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worksheets/sheet3.xml" ContentType="application/vnd.openxmlformats-officedocument.spreadsheetml.worksheet+xml"/>
  <Override PartName="/xl/chartsheets/sheet4.xml" ContentType="application/vnd.openxmlformats-officedocument.spreadsheetml.chartsheet+xml"/>
  <Override PartName="/xl/chartsheets/sheet5.xml" ContentType="application/vnd.openxmlformats-officedocument.spreadsheetml.chartsheet+xml"/>
  <Override PartName="/xl/chartsheets/sheet6.xml" ContentType="application/vnd.openxmlformats-officedocument.spreadsheetml.chartsheet+xml"/>
  <Override PartName="/xl/worksheets/sheet4.xml" ContentType="application/vnd.openxmlformats-officedocument.spreadsheetml.worksheet+xml"/>
  <Override PartName="/xl/worksheets/sheet5.xml" ContentType="application/vnd.openxmlformats-officedocument.spreadsheetml.worksheet+xml"/>
  <Override PartName="/xl/chartsheets/sheet7.xml" ContentType="application/vnd.openxmlformats-officedocument.spreadsheetml.chartsheet+xml"/>
  <Override PartName="/xl/chartsheets/sheet8.xml" ContentType="application/vnd.openxmlformats-officedocument.spreadsheetml.chartsheet+xml"/>
  <Override PartName="/xl/chartsheets/sheet9.xml" ContentType="application/vnd.openxmlformats-officedocument.spreadsheetml.chartsheet+xml"/>
  <Override PartName="/xl/worksheets/sheet6.xml" ContentType="application/vnd.openxmlformats-officedocument.spreadsheetml.worksheet+xml"/>
  <Override PartName="/xl/chartsheets/sheet10.xml" ContentType="application/vnd.openxmlformats-officedocument.spreadsheetml.chartsheet+xml"/>
  <Override PartName="/xl/chartsheets/sheet11.xml" ContentType="application/vnd.openxmlformats-officedocument.spreadsheetml.chartsheet+xml"/>
  <Override PartName="/xl/chartsheets/sheet12.xml" ContentType="application/vnd.openxmlformats-officedocument.spreadsheetml.chart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6.xml" ContentType="application/vnd.openxmlformats-officedocument.drawingml.chart+xml"/>
  <Override PartName="/xl/drawings/drawing8.xml" ContentType="application/vnd.openxmlformats-officedocument.drawingml.chartshapes+xml"/>
  <Override PartName="/xl/charts/chart7.xml" ContentType="application/vnd.openxmlformats-officedocument.drawingml.chart+xml"/>
  <Override PartName="/xl/drawings/drawing9.xml" ContentType="application/vnd.openxmlformats-officedocument.drawing+xml"/>
  <Override PartName="/xl/charts/chart8.xml" ContentType="application/vnd.openxmlformats-officedocument.drawingml.chart+xml"/>
  <Override PartName="/xl/drawings/drawing10.xml" ContentType="application/vnd.openxmlformats-officedocument.drawingml.chartshapes+xml"/>
  <Override PartName="/xl/charts/chart9.xml" ContentType="application/vnd.openxmlformats-officedocument.drawingml.chart+xml"/>
  <Override PartName="/xl/drawings/drawing11.xml" ContentType="application/vnd.openxmlformats-officedocument.drawing+xml"/>
  <Override PartName="/xl/charts/chart10.xml" ContentType="application/vnd.openxmlformats-officedocument.drawingml.chart+xml"/>
  <Override PartName="/xl/drawings/drawing12.xml" ContentType="application/vnd.openxmlformats-officedocument.drawingml.chartshapes+xml"/>
  <Override PartName="/xl/drawings/drawing13.xml" ContentType="application/vnd.openxmlformats-officedocument.drawing+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4.xml" ContentType="application/vnd.openxmlformats-officedocument.drawing+xml"/>
  <Override PartName="/xl/charts/chart12.xml" ContentType="application/vnd.openxmlformats-officedocument.drawingml.chart+xml"/>
  <Override PartName="/xl/drawings/drawing15.xml" ContentType="application/vnd.openxmlformats-officedocument.drawingml.chartshapes+xml"/>
  <Override PartName="/xl/charts/chart13.xml" ContentType="application/vnd.openxmlformats-officedocument.drawingml.chart+xml"/>
  <Override PartName="/xl/drawings/drawing16.xml" ContentType="application/vnd.openxmlformats-officedocument.drawing+xml"/>
  <Override PartName="/xl/charts/chart14.xml" ContentType="application/vnd.openxmlformats-officedocument.drawingml.chart+xml"/>
  <Override PartName="/xl/drawings/drawing17.xml" ContentType="application/vnd.openxmlformats-officedocument.drawingml.chartshapes+xml"/>
  <Override PartName="/xl/charts/chart15.xml" ContentType="application/vnd.openxmlformats-officedocument.drawingml.chart+xml"/>
  <Override PartName="/xl/drawings/drawing18.xml" ContentType="application/vnd.openxmlformats-officedocument.drawing+xml"/>
  <Override PartName="/xl/charts/chart16.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charts/chart17.xml" ContentType="application/vnd.openxmlformats-officedocument.drawingml.chart+xml"/>
  <Override PartName="/xl/drawings/drawing21.xml" ContentType="application/vnd.openxmlformats-officedocument.drawingml.chartshapes+xml"/>
  <Override PartName="/xl/charts/chart18.xml" ContentType="application/vnd.openxmlformats-officedocument.drawingml.chart+xml"/>
  <Override PartName="/xl/drawings/drawing22.xml" ContentType="application/vnd.openxmlformats-officedocument.drawing+xml"/>
  <Override PartName="/xl/charts/chart19.xml" ContentType="application/vnd.openxmlformats-officedocument.drawingml.chart+xml"/>
  <Override PartName="/xl/drawings/drawing23.xml" ContentType="application/vnd.openxmlformats-officedocument.drawingml.chartshapes+xml"/>
  <Override PartName="/xl/charts/chart20.xml" ContentType="application/vnd.openxmlformats-officedocument.drawingml.chart+xml"/>
  <Override PartName="/xl/drawings/drawing24.xml" ContentType="application/vnd.openxmlformats-officedocument.drawing+xml"/>
  <Override PartName="/xl/charts/chart21.xml" ContentType="application/vnd.openxmlformats-officedocument.drawingml.chart+xml"/>
  <Override PartName="/xl/drawings/drawing25.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D:\OSU\Data folder\Porosity\MIP\"/>
    </mc:Choice>
  </mc:AlternateContent>
  <bookViews>
    <workbookView minimized="1" xWindow="0" yWindow="0" windowWidth="11745" windowHeight="4965" tabRatio="868" activeTab="9"/>
  </bookViews>
  <sheets>
    <sheet name="Advanced Core Study" sheetId="24" r:id="rId1"/>
    <sheet name="NEAT" sheetId="7" r:id="rId2"/>
    <sheet name="NEATa" sheetId="6" r:id="rId3"/>
    <sheet name="NEATb" sheetId="5" r:id="rId4"/>
    <sheet name="NEATc" sheetId="4" r:id="rId5"/>
    <sheet name="5%Olivine" sheetId="38" r:id="rId6"/>
    <sheet name="5%Olivinea" sheetId="39" r:id="rId7"/>
    <sheet name="5%Olivineb" sheetId="40" r:id="rId8"/>
    <sheet name="5%Olivinec" sheetId="41" r:id="rId9"/>
    <sheet name="5%Zeolite" sheetId="30" r:id="rId10"/>
    <sheet name="Sheet1" sheetId="42" r:id="rId11"/>
    <sheet name="5%Zeolitea" sheetId="31" r:id="rId12"/>
    <sheet name="5%Zeoliteb" sheetId="32" r:id="rId13"/>
    <sheet name="5%Zeolitec" sheetId="33" r:id="rId14"/>
    <sheet name="0.05%G" sheetId="34" r:id="rId15"/>
    <sheet name="0.05%Ga" sheetId="35" r:id="rId16"/>
    <sheet name="0.05%Gb" sheetId="36" r:id="rId17"/>
    <sheet name="0.05%Gc" sheetId="37" r:id="rId18"/>
  </sheets>
  <externalReferences>
    <externalReference r:id="rId19"/>
  </externalReferences>
  <definedNames>
    <definedName name="_xlnm.Print_Area" localSheetId="14">'0.05%G'!$A$1:$J$103</definedName>
    <definedName name="_xlnm.Print_Area" localSheetId="5">'5%Olivine'!$A$1:$J$103</definedName>
    <definedName name="_xlnm.Print_Area" localSheetId="9">'5%Zeolite'!$A$1:$J$103</definedName>
    <definedName name="_xlnm.Print_Area" localSheetId="0">'Advanced Core Study'!$A$1:$E$18</definedName>
    <definedName name="_xlnm.Print_Area" localSheetId="1">NEAT!$A$1:$J$103</definedName>
    <definedName name="_xlnm.Print_Titles" localSheetId="14">'0.05%G'!$1:$18</definedName>
    <definedName name="_xlnm.Print_Titles" localSheetId="5">'5%Olivine'!$1:$18</definedName>
    <definedName name="_xlnm.Print_Titles" localSheetId="9">'5%Zeolite'!$1:$18</definedName>
    <definedName name="_xlnm.Print_Titles" localSheetId="1">NEAT!$1:$18</definedName>
  </definedNames>
  <calcPr calcId="162913"/>
  <fileRecoveryPr repairLoad="1"/>
</workbook>
</file>

<file path=xl/sharedStrings.xml><?xml version="1.0" encoding="utf-8"?>
<sst xmlns="http://schemas.openxmlformats.org/spreadsheetml/2006/main" count="806" uniqueCount="162">
  <si>
    <t>MERCURY INJECTION DATA SUMMARY</t>
  </si>
  <si>
    <t>Conversion Parameters</t>
  </si>
  <si>
    <t>Klinkenberg Permeability, md:</t>
  </si>
  <si>
    <t>File:</t>
  </si>
  <si>
    <t>Company:</t>
  </si>
  <si>
    <t>Sample:</t>
  </si>
  <si>
    <t>air/water</t>
  </si>
  <si>
    <t>air/oil</t>
  </si>
  <si>
    <t>oil/water</t>
  </si>
  <si>
    <t>Permeability to Air, md:</t>
  </si>
  <si>
    <t>Laboratory Theta --&gt;</t>
  </si>
  <si>
    <t>Swanson Permeability, md:</t>
  </si>
  <si>
    <t>-</t>
  </si>
  <si>
    <t>Laboratory IFT --&gt;</t>
  </si>
  <si>
    <t>Median</t>
  </si>
  <si>
    <t>Reservoir Theta --&gt;</t>
  </si>
  <si>
    <t>Pore</t>
  </si>
  <si>
    <t>pore radius,</t>
  </si>
  <si>
    <t>Reservoir IFT</t>
  </si>
  <si>
    <t>Porosity, fraction:</t>
  </si>
  <si>
    <t>Throat, µm</t>
  </si>
  <si>
    <t>µm</t>
  </si>
  <si>
    <t>psia</t>
  </si>
  <si>
    <t>Laboratory TcosTheta --&gt;</t>
  </si>
  <si>
    <t>maximum Sb/Pc, fraction:</t>
  </si>
  <si>
    <t>Reservoir TcosTheta --&gt;</t>
  </si>
  <si>
    <t>Pore Throat</t>
  </si>
  <si>
    <t>Radius, µm</t>
  </si>
  <si>
    <t>fraction</t>
  </si>
  <si>
    <t>Water:</t>
  </si>
  <si>
    <t>&lt;0.0025</t>
  </si>
  <si>
    <t>Oil:</t>
  </si>
  <si>
    <t>Pseudo-</t>
  </si>
  <si>
    <t>Conversion</t>
  </si>
  <si>
    <t>Estimated Height</t>
  </si>
  <si>
    <t>0.0050</t>
  </si>
  <si>
    <t>Gas:</t>
  </si>
  <si>
    <t>Injection</t>
  </si>
  <si>
    <t>Mercury</t>
  </si>
  <si>
    <t>Wetting</t>
  </si>
  <si>
    <t>to other Laboratory</t>
  </si>
  <si>
    <t>Above Free</t>
  </si>
  <si>
    <t>Increm.</t>
  </si>
  <si>
    <t>0.0075</t>
  </si>
  <si>
    <t>Pressure,</t>
  </si>
  <si>
    <t>Saturation,</t>
  </si>
  <si>
    <t>Radius,</t>
  </si>
  <si>
    <t>J</t>
  </si>
  <si>
    <t>Fluid Systems, psia</t>
  </si>
  <si>
    <t>Water, feet</t>
  </si>
  <si>
    <t>Hg sat'n</t>
  </si>
  <si>
    <t>0.010</t>
  </si>
  <si>
    <t>microns</t>
  </si>
  <si>
    <t>G-W</t>
  </si>
  <si>
    <t>G-O</t>
  </si>
  <si>
    <t>O-W</t>
  </si>
  <si>
    <t>Kf</t>
  </si>
  <si>
    <t>0.025</t>
  </si>
  <si>
    <t>0.050</t>
  </si>
  <si>
    <t>0.075</t>
  </si>
  <si>
    <t>0.10</t>
  </si>
  <si>
    <t>Sample Parameters</t>
  </si>
  <si>
    <t>0.25</t>
  </si>
  <si>
    <t>Weight, g</t>
  </si>
  <si>
    <t>0.50</t>
  </si>
  <si>
    <t>PVol, cc</t>
  </si>
  <si>
    <t>0.75</t>
  </si>
  <si>
    <t>BVol, cc</t>
  </si>
  <si>
    <t>1.0</t>
  </si>
  <si>
    <t>2.5</t>
  </si>
  <si>
    <t>5.0</t>
  </si>
  <si>
    <t>7.5</t>
  </si>
  <si>
    <t>10</t>
  </si>
  <si>
    <t>Micro boundary</t>
  </si>
  <si>
    <t>25</t>
  </si>
  <si>
    <t>50</t>
  </si>
  <si>
    <t>75</t>
  </si>
  <si>
    <t>Macro boundary</t>
  </si>
  <si>
    <t>100</t>
  </si>
  <si>
    <t>&gt;100</t>
  </si>
  <si>
    <t>Gas-Water Pc Test</t>
  </si>
  <si>
    <t>Pc</t>
  </si>
  <si>
    <t>I-F Sw</t>
  </si>
  <si>
    <t>Host Plug</t>
  </si>
  <si>
    <t>Density Gradients, psi/foot</t>
  </si>
  <si>
    <t>A-Hg Contact Angle:</t>
  </si>
  <si>
    <t>A-Hg IFT:</t>
  </si>
  <si>
    <t>Throat</t>
  </si>
  <si>
    <t>System</t>
  </si>
  <si>
    <t>Height, ft</t>
  </si>
  <si>
    <t>A-Hg</t>
  </si>
  <si>
    <t>Approximate Threshold Data,</t>
  </si>
  <si>
    <t>n/a</t>
  </si>
  <si>
    <t>A-Hg TcosTheta:</t>
  </si>
  <si>
    <t>Entry Pressure, psia</t>
  </si>
  <si>
    <t>Lab</t>
  </si>
  <si>
    <t>Resv</t>
  </si>
  <si>
    <t>Salinity, g/L</t>
  </si>
  <si>
    <t>Qv, e/L</t>
  </si>
  <si>
    <t>A = phi(eff)/phi(tot)</t>
  </si>
  <si>
    <t>Qv, e/L for ~good match</t>
  </si>
  <si>
    <t>Qv from companion</t>
  </si>
  <si>
    <t>Hg Sat'n, fraction</t>
  </si>
  <si>
    <t>cumulative</t>
  </si>
  <si>
    <t>frequency</t>
  </si>
  <si>
    <t>R35, microns:</t>
  </si>
  <si>
    <t>R35 Line</t>
  </si>
  <si>
    <t>(typical)</t>
  </si>
  <si>
    <t>Cumulative</t>
  </si>
  <si>
    <r>
      <t xml:space="preserve">R50 </t>
    </r>
    <r>
      <rPr>
        <sz val="8"/>
        <rFont val="Arial"/>
        <family val="2"/>
      </rPr>
      <t>(median pore throat radius):</t>
    </r>
  </si>
  <si>
    <t>Values</t>
  </si>
  <si>
    <t>GVol, cc</t>
  </si>
  <si>
    <t>(kPa)</t>
  </si>
  <si>
    <t xml:space="preserve"> </t>
  </si>
  <si>
    <t xml:space="preserve">Pc = </t>
  </si>
  <si>
    <t>Bv=</t>
  </si>
  <si>
    <t>G Factor</t>
  </si>
  <si>
    <t>Pd</t>
  </si>
  <si>
    <t>BV(inf)</t>
  </si>
  <si>
    <t xml:space="preserve">Thomeer K, md: </t>
  </si>
  <si>
    <t xml:space="preserve">Swanson K md: </t>
  </si>
  <si>
    <t>BV TOTAL</t>
  </si>
  <si>
    <t>Qv Correction</t>
  </si>
  <si>
    <t>NMR</t>
  </si>
  <si>
    <t>CEC</t>
  </si>
  <si>
    <t>BJ adsb H2O</t>
  </si>
  <si>
    <t>Qv value is from:</t>
  </si>
  <si>
    <t>estimated</t>
  </si>
  <si>
    <t>CoCw</t>
  </si>
  <si>
    <r>
      <t>PS1</t>
    </r>
    <r>
      <rPr>
        <sz val="10"/>
        <rFont val="Arial"/>
        <family val="2"/>
      </rPr>
      <t xml:space="preserve"> (large pore system)</t>
    </r>
  </si>
  <si>
    <r>
      <t>PS2</t>
    </r>
    <r>
      <rPr>
        <sz val="10"/>
        <rFont val="Arial"/>
        <family val="2"/>
      </rPr>
      <t xml:space="preserve"> (fine pore system)</t>
    </r>
  </si>
  <si>
    <r>
      <t>PS3</t>
    </r>
    <r>
      <rPr>
        <sz val="10"/>
        <rFont val="Arial"/>
        <family val="2"/>
      </rPr>
      <t xml:space="preserve"> (fine pore system)</t>
    </r>
  </si>
  <si>
    <t xml:space="preserve">Swanson Point is at mas Bv  corr/Pc = </t>
  </si>
  <si>
    <t>Thomeer and Swanson Parameters</t>
  </si>
  <si>
    <t>un-</t>
  </si>
  <si>
    <t>stressed</t>
  </si>
  <si>
    <t>Bdens, gm/cc</t>
  </si>
  <si>
    <t>GDens, gm/cc</t>
  </si>
  <si>
    <t>Total Surface Area</t>
  </si>
  <si>
    <r>
      <t>m</t>
    </r>
    <r>
      <rPr>
        <vertAlign val="superscript"/>
        <sz val="10"/>
        <rFont val="Arial"/>
        <family val="2"/>
      </rPr>
      <t>2</t>
    </r>
    <r>
      <rPr>
        <sz val="10"/>
        <rFont val="Arial"/>
        <family val="2"/>
      </rPr>
      <t>/g</t>
    </r>
  </si>
  <si>
    <t>The analytical results, opinions, or interpretations contained in this report are based upon information and material supplied by the client for whose exclusive and confidential use this report has been made.  The analytical results, opinions, or interpretations expressed represent the best judgment of Core Laboratories.  Core Laboratories, however, makes no warranty or representation, express or implied, of any type, and expressly disclaims same as to the productivity, proper operations, or profitableness of any oil, gas, coal, or other mineral, property, well, or sand in connection with which such report is used or relied upon for any reason whatsoever.  This report shall not be reproduced, in whole or in part, without the written approval of Core Laboratories.</t>
  </si>
  <si>
    <t>Houston, Texas  77040</t>
  </si>
  <si>
    <t>6316 Windfern</t>
  </si>
  <si>
    <t>Petroleum Services Division</t>
  </si>
  <si>
    <t>Core Laboratories</t>
  </si>
  <si>
    <t>Performed by:</t>
  </si>
  <si>
    <t>Submitted to:</t>
  </si>
  <si>
    <t>ADVANCED CORE ANALYSIS STUDY</t>
  </si>
  <si>
    <t>Depth, feet:</t>
  </si>
  <si>
    <t>N/A</t>
  </si>
  <si>
    <t>OKLAHOMA STATE UNIVERSITY</t>
  </si>
  <si>
    <t>5%Olivine</t>
  </si>
  <si>
    <t>NEAT</t>
  </si>
  <si>
    <t>27-Apr-2021</t>
  </si>
  <si>
    <t>FINAL MICP DATA</t>
  </si>
  <si>
    <t>5%Zeolite</t>
  </si>
  <si>
    <t>0.05%G</t>
  </si>
  <si>
    <t>Pore throat radius</t>
  </si>
  <si>
    <r>
      <rPr>
        <sz val="10"/>
        <rFont val="Calibri"/>
        <family val="2"/>
      </rPr>
      <t>μ</t>
    </r>
    <r>
      <rPr>
        <sz val="10"/>
        <rFont val="Arial"/>
        <family val="2"/>
      </rPr>
      <t>m</t>
    </r>
  </si>
  <si>
    <t>5% Fer</t>
  </si>
  <si>
    <t>Neat</t>
  </si>
  <si>
    <t>Hg satturation fraction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</si>
</sst>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_);_(* \(#,##0.00\);_(* &quot;-&quot;??_);_(@_)"/>
    <numFmt numFmtId="165" formatCode="0.00000"/>
    <numFmt numFmtId="166" formatCode="0.0000"/>
    <numFmt numFmtId="167" formatCode="0.000"/>
    <numFmt numFmtId="168" formatCode="0.0"/>
    <numFmt numFmtId="169" formatCode="0.000000"/>
    <numFmt numFmtId="170" formatCode="mmmm\ d\,\ yyyy"/>
    <numFmt numFmtId="171" formatCode="?0.0??"/>
    <numFmt numFmtId="172" formatCode="?&quot;psi&quot;"/>
  </numFmts>
  <fonts count="19">
    <font>
      <sz val="10"/>
      <name val="Arial"/>
    </font>
    <font>
      <sz val="10"/>
      <name val="Arial"/>
      <family val="2"/>
    </font>
    <font>
      <sz val="10"/>
      <name val="Arial"/>
      <family val="2"/>
    </font>
    <font>
      <sz val="8"/>
      <name val="Arial"/>
      <family val="2"/>
    </font>
    <font>
      <sz val="6"/>
      <name val="Arial"/>
      <family val="2"/>
    </font>
    <font>
      <b/>
      <sz val="12"/>
      <name val="Arial"/>
      <family val="2"/>
    </font>
    <font>
      <b/>
      <sz val="10"/>
      <name val="Arial"/>
      <family val="2"/>
    </font>
    <font>
      <sz val="10"/>
      <color indexed="12"/>
      <name val="Arial"/>
      <family val="2"/>
    </font>
    <font>
      <sz val="9"/>
      <name val="Arial"/>
      <family val="2"/>
    </font>
    <font>
      <b/>
      <sz val="10"/>
      <color indexed="12"/>
      <name val="Arial"/>
      <family val="2"/>
    </font>
    <font>
      <sz val="10"/>
      <color indexed="8"/>
      <name val="Arial"/>
      <family val="2"/>
    </font>
    <font>
      <u/>
      <sz val="10"/>
      <name val="Arial"/>
      <family val="2"/>
    </font>
    <font>
      <b/>
      <sz val="10"/>
      <color indexed="17"/>
      <name val="Arial"/>
      <family val="2"/>
    </font>
    <font>
      <sz val="8"/>
      <name val="Arial"/>
      <family val="2"/>
    </font>
    <font>
      <sz val="10"/>
      <name val="Geneva"/>
    </font>
    <font>
      <vertAlign val="superscript"/>
      <sz val="10"/>
      <name val="Arial"/>
      <family val="2"/>
    </font>
    <font>
      <b/>
      <sz val="16"/>
      <name val="Arial"/>
      <family val="2"/>
    </font>
    <font>
      <sz val="9"/>
      <color theme="0"/>
      <name val="Arial"/>
      <family val="2"/>
    </font>
    <font>
      <sz val="10"/>
      <name val="Calibri"/>
      <family val="2"/>
    </font>
  </fonts>
  <fills count="9">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0"/>
        <bgColor indexed="64"/>
      </patternFill>
    </fill>
    <fill>
      <patternFill patternType="solid">
        <fgColor theme="8" tint="0.79998168889431442"/>
        <bgColor indexed="64"/>
      </patternFill>
    </fill>
    <fill>
      <patternFill patternType="solid">
        <fgColor theme="0"/>
        <bgColor indexed="64"/>
      </patternFill>
    </fill>
  </fills>
  <borders count="3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s>
  <cellStyleXfs count="6">
    <xf numFmtId="0" fontId="0" fillId="0" borderId="0"/>
    <xf numFmtId="164" fontId="2" fillId="0" borderId="0" applyFont="0" applyFill="0" applyBorder="0" applyAlignment="0" applyProtection="0"/>
    <xf numFmtId="0" fontId="2" fillId="0" borderId="0"/>
    <xf numFmtId="0" fontId="1" fillId="0" borderId="0"/>
    <xf numFmtId="0" fontId="14" fillId="0" borderId="0"/>
    <xf numFmtId="0" fontId="1" fillId="0" borderId="0"/>
  </cellStyleXfs>
  <cellXfs count="287">
    <xf numFmtId="0" fontId="0" fillId="0" borderId="0" xfId="0"/>
    <xf numFmtId="0" fontId="0" fillId="0" borderId="2" xfId="0" applyBorder="1"/>
    <xf numFmtId="0" fontId="0" fillId="0" borderId="3" xfId="0" applyBorder="1"/>
    <xf numFmtId="0" fontId="0" fillId="0" borderId="0" xfId="0" applyBorder="1"/>
    <xf numFmtId="0" fontId="5" fillId="0" borderId="0" xfId="0" applyFont="1" applyAlignment="1">
      <alignment horizontal="center"/>
    </xf>
    <xf numFmtId="0" fontId="0" fillId="0" borderId="4" xfId="0" applyBorder="1"/>
    <xf numFmtId="0" fontId="0" fillId="0" borderId="0" xfId="0" applyAlignment="1">
      <alignment horizontal="right"/>
    </xf>
    <xf numFmtId="0" fontId="6" fillId="0" borderId="5" xfId="0" applyFont="1" applyBorder="1" applyAlignment="1">
      <alignment horizontal="centerContinuous"/>
    </xf>
    <xf numFmtId="0" fontId="6" fillId="0" borderId="6" xfId="0" applyFont="1" applyBorder="1" applyAlignment="1">
      <alignment horizontal="centerContinuous"/>
    </xf>
    <xf numFmtId="0" fontId="6" fillId="0" borderId="7" xfId="0" applyFont="1" applyBorder="1" applyAlignment="1">
      <alignment horizontal="centerContinuous"/>
    </xf>
    <xf numFmtId="0" fontId="0" fillId="0" borderId="8" xfId="0" applyBorder="1" applyAlignment="1">
      <alignment horizontal="center"/>
    </xf>
    <xf numFmtId="0" fontId="0" fillId="0" borderId="9" xfId="0" applyBorder="1"/>
    <xf numFmtId="0" fontId="0" fillId="0" borderId="10" xfId="0" applyBorder="1" applyAlignment="1">
      <alignment horizontal="center"/>
    </xf>
    <xf numFmtId="49" fontId="0" fillId="0" borderId="0" xfId="0" applyNumberFormat="1" applyAlignment="1">
      <alignment horizontal="right"/>
    </xf>
    <xf numFmtId="168" fontId="0" fillId="0" borderId="0" xfId="0" applyNumberFormat="1" applyBorder="1" applyAlignment="1">
      <alignment horizontal="center"/>
    </xf>
    <xf numFmtId="168" fontId="0" fillId="0" borderId="11" xfId="0" applyNumberFormat="1" applyBorder="1" applyAlignment="1">
      <alignment horizontal="center"/>
    </xf>
    <xf numFmtId="167" fontId="0" fillId="2" borderId="10" xfId="0" applyNumberFormat="1" applyFill="1" applyBorder="1" applyAlignment="1">
      <alignment horizontal="center"/>
    </xf>
    <xf numFmtId="49" fontId="0" fillId="0" borderId="0" xfId="0" applyNumberFormat="1" applyBorder="1" applyAlignment="1">
      <alignment horizontal="center"/>
    </xf>
    <xf numFmtId="167" fontId="0" fillId="0" borderId="0" xfId="0" applyNumberFormat="1" applyAlignment="1">
      <alignment horizontal="right"/>
    </xf>
    <xf numFmtId="0" fontId="3" fillId="0" borderId="13" xfId="0" applyFont="1" applyBorder="1" applyAlignment="1">
      <alignment horizontal="center"/>
    </xf>
    <xf numFmtId="167" fontId="0" fillId="0" borderId="0" xfId="0" applyNumberFormat="1" applyBorder="1" applyAlignment="1">
      <alignment horizontal="center"/>
    </xf>
    <xf numFmtId="0" fontId="3" fillId="0" borderId="8" xfId="0" applyFont="1" applyBorder="1" applyAlignment="1">
      <alignment horizontal="center"/>
    </xf>
    <xf numFmtId="0" fontId="8" fillId="0" borderId="0" xfId="0" applyFont="1" applyBorder="1" applyAlignment="1">
      <alignment horizontal="center"/>
    </xf>
    <xf numFmtId="0" fontId="0" fillId="0" borderId="16" xfId="0" applyBorder="1"/>
    <xf numFmtId="168" fontId="0" fillId="0" borderId="4" xfId="0" applyNumberFormat="1" applyBorder="1" applyAlignment="1">
      <alignment horizontal="center"/>
    </xf>
    <xf numFmtId="168" fontId="0" fillId="0" borderId="15" xfId="0" applyNumberFormat="1" applyBorder="1" applyAlignment="1">
      <alignment horizontal="center"/>
    </xf>
    <xf numFmtId="0" fontId="0" fillId="0" borderId="0" xfId="0" applyBorder="1" applyAlignment="1">
      <alignment horizontal="center"/>
    </xf>
    <xf numFmtId="0" fontId="0" fillId="0" borderId="1" xfId="0" applyBorder="1"/>
    <xf numFmtId="0" fontId="0" fillId="0" borderId="15" xfId="0" applyBorder="1"/>
    <xf numFmtId="0" fontId="0" fillId="0" borderId="0" xfId="0" applyAlignment="1">
      <alignment horizontal="left"/>
    </xf>
    <xf numFmtId="0" fontId="10" fillId="0" borderId="0" xfId="0" applyFont="1" applyBorder="1"/>
    <xf numFmtId="0" fontId="0" fillId="0" borderId="11" xfId="0" applyBorder="1"/>
    <xf numFmtId="171" fontId="8" fillId="0" borderId="0" xfId="0" applyNumberFormat="1" applyFont="1" applyAlignment="1">
      <alignment horizontal="center"/>
    </xf>
    <xf numFmtId="0" fontId="0" fillId="0" borderId="0" xfId="0" applyAlignment="1">
      <alignment horizontal="center"/>
    </xf>
    <xf numFmtId="167" fontId="0" fillId="0" borderId="0" xfId="0" applyNumberFormat="1" applyAlignment="1">
      <alignment horizontal="center"/>
    </xf>
    <xf numFmtId="167" fontId="0" fillId="0" borderId="11" xfId="0" applyNumberFormat="1" applyBorder="1" applyAlignment="1">
      <alignment horizontal="center"/>
    </xf>
    <xf numFmtId="0" fontId="8" fillId="0" borderId="13" xfId="0" applyFont="1" applyBorder="1" applyAlignment="1">
      <alignment horizontal="center"/>
    </xf>
    <xf numFmtId="0" fontId="0" fillId="0" borderId="13" xfId="0" applyBorder="1" applyAlignment="1">
      <alignment horizontal="center"/>
    </xf>
    <xf numFmtId="0" fontId="0" fillId="0" borderId="13" xfId="0" applyBorder="1"/>
    <xf numFmtId="167" fontId="0" fillId="0" borderId="15" xfId="0" applyNumberFormat="1" applyBorder="1" applyAlignment="1">
      <alignment horizontal="center"/>
    </xf>
    <xf numFmtId="0" fontId="0" fillId="0" borderId="14" xfId="0" applyBorder="1" applyAlignment="1">
      <alignment horizontal="center"/>
    </xf>
    <xf numFmtId="166" fontId="8" fillId="0" borderId="1" xfId="0" applyNumberFormat="1" applyFont="1" applyBorder="1" applyAlignment="1">
      <alignment horizontal="center"/>
    </xf>
    <xf numFmtId="2" fontId="8" fillId="0" borderId="0" xfId="0" applyNumberFormat="1" applyFont="1" applyBorder="1" applyAlignment="1">
      <alignment horizontal="center"/>
    </xf>
    <xf numFmtId="167" fontId="8" fillId="0" borderId="0" xfId="0" applyNumberFormat="1" applyFont="1" applyBorder="1" applyAlignment="1">
      <alignment horizontal="center"/>
    </xf>
    <xf numFmtId="166" fontId="8" fillId="0" borderId="9" xfId="0" applyNumberFormat="1" applyFont="1" applyBorder="1" applyAlignment="1">
      <alignment horizontal="center"/>
    </xf>
    <xf numFmtId="167" fontId="3" fillId="0" borderId="13" xfId="0" applyNumberFormat="1" applyFont="1" applyBorder="1" applyAlignment="1">
      <alignment horizontal="center"/>
    </xf>
    <xf numFmtId="167" fontId="3" fillId="0" borderId="8" xfId="0" applyNumberFormat="1" applyFont="1" applyBorder="1" applyAlignment="1">
      <alignment horizontal="center"/>
    </xf>
    <xf numFmtId="167" fontId="3" fillId="0" borderId="14" xfId="0" applyNumberFormat="1" applyFont="1" applyBorder="1" applyAlignment="1">
      <alignment horizontal="center"/>
    </xf>
    <xf numFmtId="0" fontId="0" fillId="0" borderId="1" xfId="0" applyBorder="1" applyAlignment="1">
      <alignment horizontal="center"/>
    </xf>
    <xf numFmtId="0" fontId="0" fillId="0" borderId="3" xfId="0" applyBorder="1" applyAlignment="1">
      <alignment horizontal="center"/>
    </xf>
    <xf numFmtId="0" fontId="8" fillId="0" borderId="0" xfId="0" applyNumberFormat="1" applyFont="1" applyAlignment="1">
      <alignment horizontal="center"/>
    </xf>
    <xf numFmtId="0" fontId="0" fillId="0" borderId="4" xfId="0" applyBorder="1" applyAlignment="1">
      <alignment horizontal="center"/>
    </xf>
    <xf numFmtId="168" fontId="8" fillId="0" borderId="9" xfId="0" applyNumberFormat="1" applyFont="1" applyBorder="1" applyAlignment="1">
      <alignment horizontal="center"/>
    </xf>
    <xf numFmtId="167" fontId="0" fillId="0" borderId="4" xfId="0" applyNumberFormat="1" applyBorder="1" applyAlignment="1">
      <alignment horizontal="center"/>
    </xf>
    <xf numFmtId="166" fontId="0" fillId="0" borderId="0" xfId="0" applyNumberFormat="1" applyAlignment="1">
      <alignment horizontal="right"/>
    </xf>
    <xf numFmtId="1" fontId="8" fillId="0" borderId="9" xfId="0" applyNumberFormat="1" applyFont="1" applyBorder="1" applyAlignment="1">
      <alignment horizontal="center"/>
    </xf>
    <xf numFmtId="0" fontId="8" fillId="0" borderId="0" xfId="0" applyFont="1" applyAlignment="1">
      <alignment horizontal="center"/>
    </xf>
    <xf numFmtId="166" fontId="8" fillId="0" borderId="8" xfId="0" applyNumberFormat="1" applyFont="1" applyBorder="1" applyAlignment="1">
      <alignment horizontal="center"/>
    </xf>
    <xf numFmtId="0" fontId="0" fillId="2" borderId="10" xfId="0" applyFill="1" applyBorder="1" applyAlignment="1">
      <alignment horizontal="center"/>
    </xf>
    <xf numFmtId="0" fontId="6" fillId="0" borderId="0" xfId="0" applyFont="1"/>
    <xf numFmtId="0" fontId="6" fillId="0" borderId="0" xfId="0" applyFont="1" applyBorder="1" applyAlignment="1">
      <alignment horizontal="left"/>
    </xf>
    <xf numFmtId="0" fontId="0" fillId="0" borderId="0" xfId="0" applyBorder="1" applyAlignment="1" applyProtection="1">
      <alignment horizontal="left"/>
      <protection locked="0"/>
    </xf>
    <xf numFmtId="11" fontId="0" fillId="0" borderId="13" xfId="0" applyNumberFormat="1" applyBorder="1" applyAlignment="1">
      <alignment horizontal="center"/>
    </xf>
    <xf numFmtId="11" fontId="0" fillId="0" borderId="8" xfId="0" applyNumberFormat="1" applyBorder="1" applyAlignment="1">
      <alignment horizontal="center"/>
    </xf>
    <xf numFmtId="0" fontId="11" fillId="0" borderId="9" xfId="0" applyFont="1" applyBorder="1"/>
    <xf numFmtId="0" fontId="3" fillId="0" borderId="0" xfId="0" applyFont="1" applyBorder="1" applyAlignment="1">
      <alignment horizontal="center"/>
    </xf>
    <xf numFmtId="0" fontId="3" fillId="0" borderId="10" xfId="0" applyFont="1" applyFill="1" applyBorder="1" applyAlignment="1">
      <alignment horizontal="center"/>
    </xf>
    <xf numFmtId="168" fontId="3" fillId="3" borderId="10" xfId="0" applyNumberFormat="1" applyFont="1" applyFill="1" applyBorder="1" applyAlignment="1">
      <alignment horizontal="center"/>
    </xf>
    <xf numFmtId="0" fontId="3" fillId="0" borderId="8" xfId="0" applyFont="1" applyFill="1" applyBorder="1" applyAlignment="1">
      <alignment horizontal="center"/>
    </xf>
    <xf numFmtId="0" fontId="6" fillId="0" borderId="13" xfId="0" applyFont="1" applyBorder="1" applyAlignment="1">
      <alignment horizontal="center"/>
    </xf>
    <xf numFmtId="0" fontId="6" fillId="0" borderId="8" xfId="0" applyFont="1" applyBorder="1" applyAlignment="1">
      <alignment horizontal="center"/>
    </xf>
    <xf numFmtId="0" fontId="6" fillId="0" borderId="14" xfId="0" applyFont="1" applyBorder="1" applyAlignment="1">
      <alignment horizontal="center"/>
    </xf>
    <xf numFmtId="168" fontId="10" fillId="0" borderId="4" xfId="0" applyNumberFormat="1" applyFont="1" applyBorder="1" applyAlignment="1">
      <alignment horizontal="right"/>
    </xf>
    <xf numFmtId="2" fontId="9" fillId="4" borderId="10" xfId="0" applyNumberFormat="1" applyFont="1" applyFill="1" applyBorder="1" applyAlignment="1">
      <alignment horizontal="center"/>
    </xf>
    <xf numFmtId="0" fontId="7" fillId="4" borderId="14" xfId="0" applyFont="1" applyFill="1" applyBorder="1" applyAlignment="1">
      <alignment horizontal="center"/>
    </xf>
    <xf numFmtId="2" fontId="7" fillId="4" borderId="10" xfId="0" applyNumberFormat="1" applyFont="1" applyFill="1" applyBorder="1" applyAlignment="1">
      <alignment horizontal="center"/>
    </xf>
    <xf numFmtId="167" fontId="6" fillId="0" borderId="11" xfId="0" applyNumberFormat="1" applyFont="1" applyBorder="1" applyAlignment="1">
      <alignment horizontal="center"/>
    </xf>
    <xf numFmtId="167" fontId="6" fillId="0" borderId="15" xfId="0" applyNumberFormat="1" applyFont="1" applyBorder="1" applyAlignment="1">
      <alignment horizontal="center"/>
    </xf>
    <xf numFmtId="0" fontId="6" fillId="0" borderId="0" xfId="0" applyNumberFormat="1" applyFont="1" applyBorder="1" applyAlignment="1">
      <alignment horizontal="right"/>
    </xf>
    <xf numFmtId="0" fontId="3" fillId="0" borderId="14" xfId="0" applyFont="1" applyFill="1" applyBorder="1" applyAlignment="1">
      <alignment horizontal="center"/>
    </xf>
    <xf numFmtId="1" fontId="0" fillId="5" borderId="10" xfId="0" applyNumberFormat="1" applyFill="1" applyBorder="1" applyAlignment="1">
      <alignment horizontal="center"/>
    </xf>
    <xf numFmtId="0" fontId="2" fillId="0" borderId="17" xfId="4" applyFont="1" applyFill="1" applyBorder="1"/>
    <xf numFmtId="0" fontId="2" fillId="0" borderId="18" xfId="4" applyFont="1" applyFill="1" applyBorder="1"/>
    <xf numFmtId="0" fontId="2" fillId="0" borderId="19" xfId="4" applyFont="1" applyBorder="1"/>
    <xf numFmtId="2" fontId="8" fillId="4" borderId="20" xfId="4" applyNumberFormat="1" applyFont="1" applyFill="1" applyBorder="1" applyAlignment="1" applyProtection="1">
      <alignment horizontal="center"/>
      <protection locked="0"/>
    </xf>
    <xf numFmtId="168" fontId="8" fillId="4" borderId="10" xfId="4" applyNumberFormat="1" applyFont="1" applyFill="1" applyBorder="1" applyAlignment="1" applyProtection="1">
      <alignment horizontal="center"/>
      <protection locked="0"/>
    </xf>
    <xf numFmtId="0" fontId="8" fillId="6" borderId="10" xfId="4" applyFont="1" applyFill="1" applyBorder="1" applyAlignment="1">
      <alignment horizontal="center"/>
    </xf>
    <xf numFmtId="0" fontId="8" fillId="6" borderId="12" xfId="4" applyFont="1" applyFill="1" applyBorder="1" applyAlignment="1">
      <alignment horizontal="center"/>
    </xf>
    <xf numFmtId="0" fontId="8" fillId="6" borderId="20" xfId="4" applyFont="1" applyFill="1" applyBorder="1" applyAlignment="1">
      <alignment horizontal="center"/>
    </xf>
    <xf numFmtId="0" fontId="2" fillId="0" borderId="19" xfId="4" applyFont="1" applyFill="1" applyBorder="1"/>
    <xf numFmtId="168" fontId="8" fillId="4" borderId="12" xfId="4" applyNumberFormat="1" applyFont="1" applyFill="1" applyBorder="1" applyAlignment="1" applyProtection="1">
      <alignment horizontal="center"/>
      <protection locked="0"/>
    </xf>
    <xf numFmtId="0" fontId="13" fillId="0" borderId="14" xfId="0" applyFont="1" applyBorder="1" applyAlignment="1">
      <alignment horizontal="center"/>
    </xf>
    <xf numFmtId="0" fontId="6" fillId="0" borderId="10" xfId="0" applyFont="1" applyBorder="1" applyAlignment="1">
      <alignment horizontal="center"/>
    </xf>
    <xf numFmtId="0" fontId="6" fillId="0" borderId="17" xfId="4" applyFont="1" applyFill="1" applyBorder="1"/>
    <xf numFmtId="2" fontId="8" fillId="6" borderId="21" xfId="4" applyNumberFormat="1" applyFont="1" applyFill="1" applyBorder="1" applyAlignment="1" applyProtection="1">
      <alignment horizontal="right"/>
      <protection locked="0"/>
    </xf>
    <xf numFmtId="0" fontId="9" fillId="0" borderId="0" xfId="0" applyFont="1" applyAlignment="1">
      <alignment horizontal="left"/>
    </xf>
    <xf numFmtId="168" fontId="0" fillId="0" borderId="0" xfId="0" applyNumberFormat="1" applyFill="1" applyBorder="1" applyAlignment="1">
      <alignment horizontal="center"/>
    </xf>
    <xf numFmtId="0" fontId="8" fillId="0" borderId="4" xfId="0" applyFont="1" applyBorder="1" applyAlignment="1">
      <alignment horizontal="left"/>
    </xf>
    <xf numFmtId="0" fontId="8" fillId="7" borderId="13" xfId="0" applyFont="1" applyFill="1" applyBorder="1" applyAlignment="1">
      <alignment horizontal="center"/>
    </xf>
    <xf numFmtId="0" fontId="8" fillId="7" borderId="14" xfId="0" applyFont="1" applyFill="1" applyBorder="1" applyAlignment="1">
      <alignment horizontal="center"/>
    </xf>
    <xf numFmtId="0" fontId="8" fillId="7" borderId="13" xfId="0" applyFont="1" applyFill="1" applyBorder="1"/>
    <xf numFmtId="0" fontId="8" fillId="7" borderId="8" xfId="0" applyFont="1" applyFill="1" applyBorder="1" applyAlignment="1">
      <alignment horizontal="center"/>
    </xf>
    <xf numFmtId="0" fontId="3" fillId="7" borderId="8" xfId="0" applyFont="1" applyFill="1" applyBorder="1" applyAlignment="1">
      <alignment horizontal="center"/>
    </xf>
    <xf numFmtId="2" fontId="8" fillId="0" borderId="1" xfId="0" applyNumberFormat="1" applyFont="1" applyBorder="1" applyAlignment="1">
      <alignment horizontal="center"/>
    </xf>
    <xf numFmtId="0" fontId="1" fillId="0" borderId="0" xfId="0" applyFont="1" applyBorder="1"/>
    <xf numFmtId="0" fontId="1" fillId="0" borderId="7" xfId="0" applyFont="1" applyBorder="1" applyAlignment="1">
      <alignment horizontal="center"/>
    </xf>
    <xf numFmtId="49" fontId="8" fillId="0" borderId="11" xfId="0" applyNumberFormat="1" applyFont="1" applyBorder="1" applyAlignment="1" applyProtection="1">
      <alignment horizontal="center"/>
      <protection locked="0"/>
    </xf>
    <xf numFmtId="172" fontId="3" fillId="7" borderId="14" xfId="0" applyNumberFormat="1" applyFont="1" applyFill="1" applyBorder="1" applyAlignment="1" applyProtection="1">
      <alignment horizontal="center"/>
      <protection locked="0"/>
    </xf>
    <xf numFmtId="0" fontId="0" fillId="0" borderId="0" xfId="0" applyBorder="1" applyProtection="1">
      <protection locked="0"/>
    </xf>
    <xf numFmtId="0" fontId="0" fillId="0" borderId="0" xfId="0" applyProtection="1">
      <protection locked="0"/>
    </xf>
    <xf numFmtId="168" fontId="0" fillId="0" borderId="0" xfId="0" applyNumberFormat="1" applyFill="1" applyBorder="1" applyAlignment="1" applyProtection="1">
      <protection locked="0"/>
    </xf>
    <xf numFmtId="0" fontId="0" fillId="0" borderId="0" xfId="0" applyBorder="1" applyAlignment="1" applyProtection="1">
      <alignment horizontal="center"/>
      <protection locked="0"/>
    </xf>
    <xf numFmtId="167" fontId="0" fillId="0" borderId="0" xfId="0" applyNumberFormat="1" applyBorder="1" applyAlignment="1" applyProtection="1">
      <alignment horizontal="center"/>
      <protection locked="0"/>
    </xf>
    <xf numFmtId="168" fontId="0" fillId="0" borderId="0" xfId="0" applyNumberFormat="1" applyBorder="1" applyAlignment="1" applyProtection="1">
      <alignment horizontal="center"/>
      <protection locked="0"/>
    </xf>
    <xf numFmtId="2" fontId="8" fillId="2" borderId="12" xfId="4" applyNumberFormat="1" applyFont="1" applyFill="1" applyBorder="1" applyAlignment="1" applyProtection="1">
      <alignment horizontal="center"/>
      <protection locked="0"/>
    </xf>
    <xf numFmtId="0" fontId="8" fillId="6" borderId="10" xfId="4" applyFont="1" applyFill="1" applyBorder="1" applyAlignment="1" applyProtection="1">
      <alignment horizontal="right"/>
      <protection locked="0"/>
    </xf>
    <xf numFmtId="4" fontId="8" fillId="2" borderId="12" xfId="4" applyNumberFormat="1" applyFont="1" applyFill="1" applyBorder="1" applyAlignment="1" applyProtection="1">
      <alignment horizontal="center"/>
      <protection locked="0"/>
    </xf>
    <xf numFmtId="0" fontId="8" fillId="6" borderId="22" xfId="4" applyFont="1" applyFill="1" applyBorder="1" applyProtection="1">
      <protection locked="0"/>
    </xf>
    <xf numFmtId="0" fontId="8" fillId="6" borderId="7" xfId="4" applyFont="1" applyFill="1" applyBorder="1" applyAlignment="1" applyProtection="1">
      <alignment horizontal="right"/>
      <protection locked="0"/>
    </xf>
    <xf numFmtId="0" fontId="8" fillId="0" borderId="10" xfId="4" applyFont="1" applyFill="1" applyBorder="1" applyProtection="1">
      <protection locked="0"/>
    </xf>
    <xf numFmtId="0" fontId="8" fillId="0" borderId="12" xfId="4" applyFont="1" applyBorder="1" applyProtection="1">
      <protection locked="0"/>
    </xf>
    <xf numFmtId="0" fontId="8" fillId="6" borderId="23" xfId="4" applyFont="1" applyFill="1" applyBorder="1" applyAlignment="1" applyProtection="1">
      <alignment horizontal="right"/>
      <protection locked="0"/>
    </xf>
    <xf numFmtId="166" fontId="8" fillId="2" borderId="24" xfId="4" applyNumberFormat="1" applyFont="1" applyFill="1" applyBorder="1" applyAlignment="1" applyProtection="1">
      <alignment horizontal="center"/>
      <protection locked="0"/>
    </xf>
    <xf numFmtId="4" fontId="8" fillId="6" borderId="24" xfId="4" applyNumberFormat="1" applyFont="1" applyFill="1" applyBorder="1" applyAlignment="1" applyProtection="1">
      <alignment horizontal="right"/>
      <protection locked="0"/>
    </xf>
    <xf numFmtId="1" fontId="8" fillId="2" borderId="24" xfId="4" applyNumberFormat="1" applyFont="1" applyFill="1" applyBorder="1" applyAlignment="1" applyProtection="1">
      <alignment horizontal="center"/>
      <protection locked="0"/>
    </xf>
    <xf numFmtId="0" fontId="8" fillId="6" borderId="24" xfId="4" applyFont="1" applyFill="1" applyBorder="1" applyAlignment="1" applyProtection="1">
      <alignment horizontal="right"/>
      <protection locked="0"/>
    </xf>
    <xf numFmtId="167" fontId="8" fillId="2" borderId="24" xfId="4" applyNumberFormat="1" applyFont="1" applyFill="1" applyBorder="1" applyAlignment="1" applyProtection="1">
      <alignment horizontal="center"/>
      <protection locked="0"/>
    </xf>
    <xf numFmtId="0" fontId="8" fillId="0" borderId="24" xfId="4" applyFont="1" applyBorder="1" applyProtection="1">
      <protection locked="0"/>
    </xf>
    <xf numFmtId="0" fontId="8" fillId="0" borderId="25" xfId="4" applyFont="1" applyBorder="1" applyProtection="1">
      <protection locked="0"/>
    </xf>
    <xf numFmtId="2" fontId="0" fillId="0" borderId="5" xfId="0" applyNumberFormat="1" applyBorder="1" applyProtection="1">
      <protection locked="0"/>
    </xf>
    <xf numFmtId="0" fontId="1" fillId="0" borderId="6" xfId="0" applyFont="1" applyBorder="1" applyAlignment="1" applyProtection="1">
      <alignment horizontal="center"/>
      <protection locked="0"/>
    </xf>
    <xf numFmtId="167" fontId="8" fillId="0" borderId="0" xfId="0" applyNumberFormat="1" applyFont="1" applyBorder="1" applyAlignment="1" applyProtection="1">
      <alignment horizontal="center"/>
    </xf>
    <xf numFmtId="0" fontId="1" fillId="0" borderId="0" xfId="0" applyFont="1" applyAlignment="1">
      <alignment horizontal="center"/>
    </xf>
    <xf numFmtId="0" fontId="6" fillId="0" borderId="10" xfId="0" applyFont="1" applyFill="1" applyBorder="1" applyAlignment="1">
      <alignment horizontal="center"/>
    </xf>
    <xf numFmtId="2" fontId="17" fillId="0" borderId="0" xfId="0" applyNumberFormat="1" applyFont="1" applyBorder="1" applyAlignment="1" applyProtection="1">
      <alignment horizontal="center"/>
      <protection hidden="1"/>
    </xf>
    <xf numFmtId="167" fontId="17" fillId="0" borderId="0" xfId="0" applyNumberFormat="1" applyFont="1" applyBorder="1" applyAlignment="1" applyProtection="1">
      <alignment horizontal="center"/>
      <protection hidden="1"/>
    </xf>
    <xf numFmtId="0" fontId="6" fillId="0" borderId="26" xfId="4" applyFont="1" applyFill="1" applyBorder="1"/>
    <xf numFmtId="0" fontId="8" fillId="6" borderId="7" xfId="4" applyFont="1" applyFill="1" applyBorder="1" applyAlignment="1">
      <alignment horizontal="center"/>
    </xf>
    <xf numFmtId="2" fontId="8" fillId="4" borderId="7" xfId="4" applyNumberFormat="1" applyFont="1" applyFill="1" applyBorder="1" applyAlignment="1" applyProtection="1">
      <alignment horizontal="center"/>
      <protection locked="0"/>
    </xf>
    <xf numFmtId="0" fontId="8" fillId="6" borderId="7" xfId="4" applyFont="1" applyFill="1" applyBorder="1" applyProtection="1">
      <protection locked="0"/>
    </xf>
    <xf numFmtId="1" fontId="8" fillId="0" borderId="16" xfId="0" applyNumberFormat="1" applyFont="1" applyBorder="1" applyAlignment="1">
      <alignment horizontal="center"/>
    </xf>
    <xf numFmtId="166" fontId="8" fillId="0" borderId="14" xfId="0" applyNumberFormat="1" applyFont="1" applyBorder="1" applyAlignment="1">
      <alignment horizontal="center"/>
    </xf>
    <xf numFmtId="11" fontId="0" fillId="0" borderId="14" xfId="0" applyNumberFormat="1" applyBorder="1" applyAlignment="1">
      <alignment horizontal="center"/>
    </xf>
    <xf numFmtId="167" fontId="8" fillId="0" borderId="15" xfId="0" applyNumberFormat="1" applyFont="1" applyBorder="1" applyAlignment="1" applyProtection="1">
      <alignment horizontal="center"/>
      <protection locked="0"/>
    </xf>
    <xf numFmtId="0" fontId="1" fillId="0" borderId="0" xfId="0" applyFont="1" applyProtection="1">
      <protection locked="0"/>
    </xf>
    <xf numFmtId="0" fontId="1" fillId="0" borderId="0" xfId="0" applyFont="1" applyBorder="1" applyProtection="1">
      <protection locked="0"/>
    </xf>
    <xf numFmtId="49" fontId="8" fillId="0" borderId="13" xfId="0" applyNumberFormat="1" applyFont="1" applyBorder="1" applyAlignment="1" applyProtection="1">
      <alignment horizontal="center"/>
      <protection locked="0"/>
    </xf>
    <xf numFmtId="49" fontId="8" fillId="0" borderId="8" xfId="0" applyNumberFormat="1" applyFont="1" applyBorder="1" applyAlignment="1" applyProtection="1">
      <alignment horizontal="center"/>
      <protection locked="0"/>
    </xf>
    <xf numFmtId="167" fontId="8" fillId="0" borderId="14" xfId="0" applyNumberFormat="1" applyFont="1" applyBorder="1" applyAlignment="1" applyProtection="1">
      <alignment horizontal="center"/>
      <protection locked="0"/>
    </xf>
    <xf numFmtId="0" fontId="1" fillId="0" borderId="0" xfId="0" applyFont="1"/>
    <xf numFmtId="2" fontId="8" fillId="0" borderId="0" xfId="0" applyNumberFormat="1" applyFont="1" applyBorder="1" applyAlignment="1" applyProtection="1">
      <alignment horizontal="center"/>
      <protection hidden="1"/>
    </xf>
    <xf numFmtId="168" fontId="8" fillId="0" borderId="0" xfId="0" applyNumberFormat="1" applyFont="1" applyBorder="1" applyAlignment="1" applyProtection="1">
      <alignment horizontal="center"/>
      <protection hidden="1"/>
    </xf>
    <xf numFmtId="1" fontId="8" fillId="0" borderId="0" xfId="0" applyNumberFormat="1" applyFont="1" applyBorder="1" applyAlignment="1" applyProtection="1">
      <alignment horizontal="center"/>
      <protection hidden="1"/>
    </xf>
    <xf numFmtId="168" fontId="8" fillId="0" borderId="0" xfId="0" applyNumberFormat="1" applyFont="1" applyBorder="1" applyAlignment="1" applyProtection="1">
      <alignment horizontal="center"/>
    </xf>
    <xf numFmtId="1" fontId="8" fillId="0" borderId="0" xfId="0" applyNumberFormat="1" applyFont="1" applyBorder="1" applyAlignment="1" applyProtection="1">
      <alignment horizontal="center"/>
    </xf>
    <xf numFmtId="167" fontId="8" fillId="0" borderId="0" xfId="0" applyNumberFormat="1" applyFont="1" applyBorder="1" applyAlignment="1" applyProtection="1">
      <alignment horizontal="center"/>
      <protection hidden="1"/>
    </xf>
    <xf numFmtId="166" fontId="8" fillId="0" borderId="0" xfId="0" applyNumberFormat="1" applyFont="1" applyBorder="1" applyAlignment="1" applyProtection="1">
      <alignment horizontal="center"/>
      <protection hidden="1"/>
    </xf>
    <xf numFmtId="165" fontId="8" fillId="0" borderId="0" xfId="0" applyNumberFormat="1" applyFont="1" applyBorder="1" applyAlignment="1" applyProtection="1">
      <alignment horizontal="center"/>
      <protection hidden="1"/>
    </xf>
    <xf numFmtId="168" fontId="0" fillId="0" borderId="11" xfId="0" applyNumberFormat="1" applyFill="1" applyBorder="1" applyAlignment="1">
      <alignment horizontal="center"/>
    </xf>
    <xf numFmtId="0" fontId="0" fillId="0" borderId="16" xfId="0" applyBorder="1" applyAlignment="1">
      <alignment horizontal="center"/>
    </xf>
    <xf numFmtId="0" fontId="0" fillId="0" borderId="15" xfId="0" applyBorder="1" applyAlignment="1">
      <alignment horizontal="center"/>
    </xf>
    <xf numFmtId="0" fontId="1" fillId="0" borderId="1" xfId="0" applyFont="1" applyBorder="1" applyAlignment="1">
      <alignment horizontal="center"/>
    </xf>
    <xf numFmtId="0" fontId="8" fillId="7" borderId="16" xfId="0" applyFont="1" applyFill="1" applyBorder="1" applyAlignment="1">
      <alignment horizontal="center"/>
    </xf>
    <xf numFmtId="0" fontId="8" fillId="7" borderId="15" xfId="0" applyFont="1" applyFill="1" applyBorder="1" applyAlignment="1">
      <alignment horizontal="center"/>
    </xf>
    <xf numFmtId="0" fontId="8" fillId="7" borderId="4" xfId="0" applyFont="1" applyFill="1" applyBorder="1" applyAlignment="1">
      <alignment horizontal="center"/>
    </xf>
    <xf numFmtId="0" fontId="8" fillId="0" borderId="7" xfId="0" applyFont="1" applyBorder="1" applyAlignment="1">
      <alignment horizontal="center"/>
    </xf>
    <xf numFmtId="0" fontId="3" fillId="0" borderId="15" xfId="0" applyFont="1" applyBorder="1" applyAlignment="1">
      <alignment horizontal="center"/>
    </xf>
    <xf numFmtId="0" fontId="3" fillId="0" borderId="14" xfId="0" applyFont="1" applyBorder="1" applyAlignment="1">
      <alignment horizontal="center"/>
    </xf>
    <xf numFmtId="0" fontId="8" fillId="0" borderId="4" xfId="0" applyNumberFormat="1" applyFont="1" applyBorder="1" applyAlignment="1">
      <alignment horizontal="right"/>
    </xf>
    <xf numFmtId="0" fontId="1" fillId="0" borderId="0" xfId="0" applyFont="1" applyBorder="1" applyAlignment="1">
      <alignment horizontal="left"/>
    </xf>
    <xf numFmtId="0" fontId="8" fillId="0" borderId="8" xfId="0" applyNumberFormat="1" applyFont="1" applyBorder="1" applyAlignment="1">
      <alignment horizontal="center"/>
    </xf>
    <xf numFmtId="0" fontId="1" fillId="0" borderId="4" xfId="0" applyFont="1" applyBorder="1" applyAlignment="1">
      <alignment horizontal="left"/>
    </xf>
    <xf numFmtId="167" fontId="8" fillId="0" borderId="14" xfId="0" applyNumberFormat="1" applyFont="1" applyBorder="1" applyAlignment="1">
      <alignment horizontal="center"/>
    </xf>
    <xf numFmtId="0" fontId="3" fillId="0" borderId="0" xfId="0" applyFont="1" applyProtection="1">
      <protection locked="0"/>
    </xf>
    <xf numFmtId="0" fontId="1" fillId="0" borderId="8" xfId="0" applyFont="1" applyBorder="1" applyAlignment="1">
      <alignment horizontal="center"/>
    </xf>
    <xf numFmtId="2" fontId="8" fillId="0" borderId="0" xfId="0" applyNumberFormat="1" applyFont="1" applyBorder="1" applyAlignment="1" applyProtection="1">
      <alignment horizontal="center"/>
    </xf>
    <xf numFmtId="2" fontId="8" fillId="0" borderId="9" xfId="0" applyNumberFormat="1" applyFont="1" applyBorder="1" applyAlignment="1">
      <alignment horizontal="center"/>
    </xf>
    <xf numFmtId="0" fontId="1" fillId="0" borderId="18" xfId="4" applyFont="1" applyFill="1" applyBorder="1"/>
    <xf numFmtId="0" fontId="1" fillId="0" borderId="19" xfId="4" applyFont="1" applyFill="1" applyBorder="1"/>
    <xf numFmtId="169" fontId="8" fillId="0" borderId="0" xfId="0" applyNumberFormat="1" applyFont="1" applyBorder="1" applyAlignment="1" applyProtection="1">
      <alignment horizontal="center"/>
      <protection hidden="1"/>
    </xf>
    <xf numFmtId="167" fontId="3" fillId="4" borderId="7" xfId="0" applyNumberFormat="1" applyFont="1" applyFill="1" applyBorder="1" applyAlignment="1" applyProtection="1">
      <alignment horizontal="center"/>
      <protection locked="0"/>
    </xf>
    <xf numFmtId="166" fontId="3" fillId="3" borderId="10" xfId="0" applyNumberFormat="1" applyFont="1" applyFill="1" applyBorder="1" applyAlignment="1" applyProtection="1">
      <alignment horizontal="center"/>
      <protection locked="0"/>
    </xf>
    <xf numFmtId="165" fontId="8" fillId="0" borderId="0" xfId="0" applyNumberFormat="1" applyFont="1" applyBorder="1" applyAlignment="1" applyProtection="1">
      <alignment horizontal="center"/>
      <protection locked="0"/>
    </xf>
    <xf numFmtId="1" fontId="3" fillId="3" borderId="10" xfId="0" applyNumberFormat="1" applyFont="1" applyFill="1" applyBorder="1" applyAlignment="1">
      <alignment horizontal="center"/>
    </xf>
    <xf numFmtId="0" fontId="3" fillId="0" borderId="15" xfId="0" applyFont="1" applyBorder="1" applyAlignment="1">
      <alignment horizontal="center"/>
    </xf>
    <xf numFmtId="0" fontId="3" fillId="0" borderId="14" xfId="0" applyFont="1" applyBorder="1" applyAlignment="1">
      <alignment horizontal="center"/>
    </xf>
    <xf numFmtId="0" fontId="0" fillId="0" borderId="16" xfId="0" applyBorder="1" applyAlignment="1">
      <alignment horizontal="center"/>
    </xf>
    <xf numFmtId="0" fontId="0" fillId="0" borderId="15" xfId="0" applyBorder="1" applyAlignment="1">
      <alignment horizontal="center"/>
    </xf>
    <xf numFmtId="168" fontId="8" fillId="0" borderId="13" xfId="0" applyNumberFormat="1" applyFont="1" applyBorder="1" applyAlignment="1">
      <alignment horizontal="center"/>
    </xf>
    <xf numFmtId="166" fontId="8" fillId="0" borderId="0" xfId="0" applyNumberFormat="1" applyFont="1" applyAlignment="1">
      <alignment horizontal="center"/>
    </xf>
    <xf numFmtId="0" fontId="16" fillId="8" borderId="29" xfId="3" applyFont="1" applyFill="1" applyBorder="1" applyAlignment="1">
      <alignment horizontal="center"/>
    </xf>
    <xf numFmtId="0" fontId="1" fillId="8" borderId="0" xfId="3" applyFont="1" applyFill="1"/>
    <xf numFmtId="0" fontId="16" fillId="8" borderId="0" xfId="3" applyFont="1" applyFill="1" applyAlignment="1">
      <alignment horizontal="center"/>
    </xf>
    <xf numFmtId="0" fontId="6" fillId="8" borderId="0" xfId="3" applyFont="1" applyFill="1" applyAlignment="1">
      <alignment horizontal="center"/>
    </xf>
    <xf numFmtId="0" fontId="16" fillId="8" borderId="28" xfId="3" applyFont="1" applyFill="1" applyBorder="1" applyAlignment="1">
      <alignment horizontal="center"/>
    </xf>
    <xf numFmtId="0" fontId="16" fillId="8" borderId="0" xfId="3" applyFont="1" applyFill="1" applyBorder="1" applyAlignment="1">
      <alignment horizontal="center"/>
    </xf>
    <xf numFmtId="0" fontId="5" fillId="8" borderId="0" xfId="3" applyFont="1" applyFill="1" applyAlignment="1">
      <alignment horizontal="center"/>
    </xf>
    <xf numFmtId="0" fontId="1" fillId="8" borderId="0" xfId="3" applyFont="1" applyFill="1" applyAlignment="1">
      <alignment horizontal="center"/>
    </xf>
    <xf numFmtId="0" fontId="6" fillId="8" borderId="0" xfId="3" applyFont="1" applyFill="1" applyAlignment="1">
      <alignment horizontal="right"/>
    </xf>
    <xf numFmtId="0" fontId="16" fillId="8" borderId="27" xfId="3" applyFont="1" applyFill="1" applyBorder="1" applyAlignment="1">
      <alignment horizontal="center"/>
    </xf>
    <xf numFmtId="0" fontId="1" fillId="0" borderId="0" xfId="0" applyFont="1" applyBorder="1" applyAlignment="1" applyProtection="1">
      <alignment horizontal="left"/>
      <protection locked="0"/>
    </xf>
    <xf numFmtId="0" fontId="0" fillId="0" borderId="0" xfId="0" applyAlignment="1">
      <alignment horizontal="right"/>
    </xf>
    <xf numFmtId="0" fontId="1" fillId="0" borderId="1" xfId="0" applyFont="1" applyBorder="1" applyAlignment="1">
      <alignment horizontal="center"/>
    </xf>
    <xf numFmtId="0" fontId="8" fillId="7" borderId="16" xfId="0" applyFont="1" applyFill="1" applyBorder="1" applyAlignment="1">
      <alignment horizontal="center"/>
    </xf>
    <xf numFmtId="0" fontId="8" fillId="7" borderId="15" xfId="0" applyFont="1" applyFill="1" applyBorder="1" applyAlignment="1">
      <alignment horizontal="center"/>
    </xf>
    <xf numFmtId="0" fontId="8" fillId="7" borderId="4" xfId="0" applyFont="1" applyFill="1" applyBorder="1" applyAlignment="1">
      <alignment horizontal="center"/>
    </xf>
    <xf numFmtId="0" fontId="8" fillId="0" borderId="7" xfId="0" applyFont="1" applyBorder="1" applyAlignment="1">
      <alignment horizontal="center"/>
    </xf>
    <xf numFmtId="0" fontId="0" fillId="0" borderId="0" xfId="0" applyAlignment="1">
      <alignment horizontal="right"/>
    </xf>
    <xf numFmtId="0" fontId="1" fillId="0" borderId="1" xfId="0" applyFont="1" applyBorder="1" applyAlignment="1">
      <alignment horizontal="center"/>
    </xf>
    <xf numFmtId="0" fontId="8" fillId="7" borderId="16" xfId="0" applyFont="1" applyFill="1" applyBorder="1" applyAlignment="1">
      <alignment horizontal="center"/>
    </xf>
    <xf numFmtId="0" fontId="8" fillId="7" borderId="15" xfId="0" applyFont="1" applyFill="1" applyBorder="1" applyAlignment="1">
      <alignment horizontal="center"/>
    </xf>
    <xf numFmtId="0" fontId="8" fillId="7" borderId="4" xfId="0" applyFont="1" applyFill="1" applyBorder="1" applyAlignment="1">
      <alignment horizontal="center"/>
    </xf>
    <xf numFmtId="0" fontId="8" fillId="0" borderId="7" xfId="0" applyFont="1" applyBorder="1" applyAlignment="1">
      <alignment horizontal="center"/>
    </xf>
    <xf numFmtId="170" fontId="5" fillId="8" borderId="0" xfId="3" quotePrefix="1" applyNumberFormat="1" applyFont="1" applyFill="1" applyAlignment="1">
      <alignment horizontal="center"/>
    </xf>
    <xf numFmtId="2" fontId="8" fillId="0" borderId="0" xfId="0" applyNumberFormat="1" applyFont="1" applyAlignment="1">
      <alignment horizontal="center"/>
    </xf>
    <xf numFmtId="167" fontId="17" fillId="0" borderId="0" xfId="0" applyNumberFormat="1" applyFont="1" applyAlignment="1" applyProtection="1">
      <alignment horizontal="center"/>
      <protection hidden="1"/>
    </xf>
    <xf numFmtId="2" fontId="17" fillId="0" borderId="0" xfId="0" applyNumberFormat="1" applyFont="1" applyAlignment="1" applyProtection="1">
      <alignment horizontal="center"/>
      <protection hidden="1"/>
    </xf>
    <xf numFmtId="167" fontId="8" fillId="0" borderId="0" xfId="0" applyNumberFormat="1" applyFont="1" applyAlignment="1">
      <alignment horizontal="center"/>
    </xf>
    <xf numFmtId="1" fontId="8" fillId="0" borderId="0" xfId="0" applyNumberFormat="1" applyFont="1" applyAlignment="1" applyProtection="1">
      <alignment horizontal="center"/>
      <protection hidden="1"/>
    </xf>
    <xf numFmtId="2" fontId="8" fillId="0" borderId="0" xfId="0" applyNumberFormat="1" applyFont="1" applyAlignment="1" applyProtection="1">
      <alignment horizontal="center"/>
      <protection hidden="1"/>
    </xf>
    <xf numFmtId="165" fontId="8" fillId="0" borderId="0" xfId="0" applyNumberFormat="1" applyFont="1" applyAlignment="1" applyProtection="1">
      <alignment horizontal="center"/>
      <protection hidden="1"/>
    </xf>
    <xf numFmtId="1" fontId="8" fillId="0" borderId="0" xfId="0" applyNumberFormat="1" applyFont="1" applyAlignment="1">
      <alignment horizontal="center"/>
    </xf>
    <xf numFmtId="166" fontId="8" fillId="0" borderId="0" xfId="0" applyNumberFormat="1" applyFont="1" applyAlignment="1" applyProtection="1">
      <alignment horizontal="center"/>
      <protection hidden="1"/>
    </xf>
    <xf numFmtId="167" fontId="8" fillId="0" borderId="0" xfId="0" applyNumberFormat="1" applyFont="1" applyAlignment="1" applyProtection="1">
      <alignment horizontal="center"/>
      <protection hidden="1"/>
    </xf>
    <xf numFmtId="168" fontId="8" fillId="0" borderId="0" xfId="0" applyNumberFormat="1" applyFont="1" applyAlignment="1" applyProtection="1">
      <alignment horizontal="center"/>
      <protection hidden="1"/>
    </xf>
    <xf numFmtId="168" fontId="8" fillId="0" borderId="0" xfId="0" applyNumberFormat="1" applyFont="1" applyAlignment="1">
      <alignment horizontal="center"/>
    </xf>
    <xf numFmtId="0" fontId="8" fillId="0" borderId="10" xfId="4" applyFont="1" applyBorder="1" applyProtection="1">
      <protection locked="0"/>
    </xf>
    <xf numFmtId="0" fontId="1" fillId="0" borderId="19" xfId="4" applyFont="1" applyBorder="1"/>
    <xf numFmtId="0" fontId="1" fillId="0" borderId="17" xfId="4" applyFont="1" applyBorder="1"/>
    <xf numFmtId="0" fontId="1" fillId="0" borderId="18" xfId="4" applyFont="1" applyBorder="1"/>
    <xf numFmtId="0" fontId="6" fillId="0" borderId="17" xfId="4" applyFont="1" applyBorder="1"/>
    <xf numFmtId="0" fontId="6" fillId="0" borderId="26" xfId="4" applyFont="1" applyBorder="1"/>
    <xf numFmtId="169" fontId="8" fillId="0" borderId="0" xfId="0" applyNumberFormat="1" applyFont="1" applyAlignment="1" applyProtection="1">
      <alignment horizontal="center"/>
      <protection hidden="1"/>
    </xf>
    <xf numFmtId="0" fontId="3" fillId="0" borderId="0" xfId="0" applyFont="1" applyAlignment="1">
      <alignment horizontal="center"/>
    </xf>
    <xf numFmtId="165" fontId="0" fillId="0" borderId="0" xfId="0" applyNumberFormat="1"/>
    <xf numFmtId="0" fontId="10" fillId="0" borderId="0" xfId="0" applyFont="1"/>
    <xf numFmtId="168" fontId="0" fillId="0" borderId="0" xfId="0" applyNumberFormat="1" applyAlignment="1" applyProtection="1">
      <alignment horizontal="center"/>
      <protection locked="0"/>
    </xf>
    <xf numFmtId="0" fontId="0" fillId="0" borderId="0" xfId="0" applyAlignment="1" applyProtection="1">
      <alignment horizontal="center"/>
      <protection locked="0"/>
    </xf>
    <xf numFmtId="0" fontId="1" fillId="0" borderId="0" xfId="0" applyFont="1" applyAlignment="1">
      <alignment horizontal="left"/>
    </xf>
    <xf numFmtId="168" fontId="0" fillId="0" borderId="0" xfId="0" applyNumberFormat="1" applyProtection="1">
      <protection locked="0"/>
    </xf>
    <xf numFmtId="167" fontId="0" fillId="0" borderId="0" xfId="0" applyNumberFormat="1" applyAlignment="1" applyProtection="1">
      <alignment horizontal="center"/>
      <protection locked="0"/>
    </xf>
    <xf numFmtId="49" fontId="0" fillId="0" borderId="0" xfId="0" applyNumberFormat="1" applyAlignment="1">
      <alignment horizontal="center"/>
    </xf>
    <xf numFmtId="165" fontId="8" fillId="0" borderId="0" xfId="0" applyNumberFormat="1" applyFont="1" applyAlignment="1" applyProtection="1">
      <alignment horizontal="center"/>
      <protection locked="0"/>
    </xf>
    <xf numFmtId="168" fontId="0" fillId="0" borderId="0" xfId="0" applyNumberFormat="1" applyAlignment="1">
      <alignment horizontal="center"/>
    </xf>
    <xf numFmtId="0" fontId="0" fillId="0" borderId="0" xfId="0" applyAlignment="1" applyProtection="1">
      <alignment horizontal="left"/>
      <protection locked="0"/>
    </xf>
    <xf numFmtId="0" fontId="3" fillId="0" borderId="10" xfId="0" applyFont="1" applyBorder="1" applyAlignment="1">
      <alignment horizontal="center"/>
    </xf>
    <xf numFmtId="0" fontId="8" fillId="0" borderId="8" xfId="0" applyFont="1" applyBorder="1" applyAlignment="1">
      <alignment horizontal="center"/>
    </xf>
    <xf numFmtId="0" fontId="1" fillId="0" borderId="0" xfId="0" applyFont="1" applyAlignment="1" applyProtection="1">
      <alignment horizontal="left"/>
      <protection locked="0"/>
    </xf>
    <xf numFmtId="0" fontId="8" fillId="0" borderId="4" xfId="0" applyFont="1" applyBorder="1" applyAlignment="1">
      <alignment horizontal="right"/>
    </xf>
    <xf numFmtId="0" fontId="6" fillId="0" borderId="0" xfId="0" applyFont="1" applyAlignment="1">
      <alignment horizontal="right"/>
    </xf>
    <xf numFmtId="0" fontId="6" fillId="0" borderId="0" xfId="0" applyFont="1" applyAlignment="1">
      <alignment horizontal="left"/>
    </xf>
    <xf numFmtId="0" fontId="5" fillId="0" borderId="0" xfId="0" applyFont="1" applyAlignment="1">
      <alignment horizontal="center"/>
    </xf>
    <xf numFmtId="0" fontId="4" fillId="8" borderId="6" xfId="3" applyNumberFormat="1" applyFont="1" applyFill="1" applyBorder="1" applyAlignment="1">
      <alignment horizontal="justify" vertical="center" wrapText="1"/>
    </xf>
    <xf numFmtId="0" fontId="6" fillId="8" borderId="0" xfId="3" applyFont="1" applyFill="1" applyAlignment="1">
      <alignment horizontal="right"/>
    </xf>
    <xf numFmtId="0" fontId="0" fillId="0" borderId="0" xfId="0" applyAlignment="1">
      <alignment horizontal="right"/>
    </xf>
    <xf numFmtId="0" fontId="0" fillId="0" borderId="5" xfId="0" applyBorder="1" applyAlignment="1">
      <alignment horizontal="center"/>
    </xf>
    <xf numFmtId="0" fontId="0" fillId="0" borderId="7" xfId="0" applyBorder="1" applyAlignment="1">
      <alignment horizontal="center"/>
    </xf>
    <xf numFmtId="0" fontId="12" fillId="0" borderId="16" xfId="0" applyFont="1" applyBorder="1" applyAlignment="1">
      <alignment horizontal="left"/>
    </xf>
    <xf numFmtId="0" fontId="12" fillId="0" borderId="4" xfId="0" applyFont="1" applyBorder="1" applyAlignment="1">
      <alignment horizontal="left"/>
    </xf>
    <xf numFmtId="0" fontId="12" fillId="0" borderId="15" xfId="0" applyFont="1" applyBorder="1" applyAlignment="1">
      <alignment horizontal="left"/>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3" fillId="0" borderId="5" xfId="0" applyFont="1" applyBorder="1" applyAlignment="1">
      <alignment horizontal="center"/>
    </xf>
    <xf numFmtId="0" fontId="3" fillId="0" borderId="7" xfId="0" applyFont="1" applyBorder="1" applyAlignment="1">
      <alignment horizontal="center"/>
    </xf>
    <xf numFmtId="0" fontId="8" fillId="7" borderId="16" xfId="0" applyFont="1" applyFill="1" applyBorder="1" applyAlignment="1">
      <alignment horizontal="center"/>
    </xf>
    <xf numFmtId="0" fontId="8" fillId="7" borderId="15" xfId="0" applyFont="1" applyFill="1" applyBorder="1" applyAlignment="1">
      <alignment horizontal="center"/>
    </xf>
    <xf numFmtId="0" fontId="8" fillId="7" borderId="0" xfId="0" applyFont="1" applyFill="1" applyBorder="1" applyAlignment="1">
      <alignment horizontal="center"/>
    </xf>
    <xf numFmtId="0" fontId="8" fillId="7" borderId="11" xfId="0" applyFont="1" applyFill="1" applyBorder="1" applyAlignment="1">
      <alignment horizontal="center"/>
    </xf>
    <xf numFmtId="0" fontId="8" fillId="7" borderId="9" xfId="0" applyFont="1" applyFill="1" applyBorder="1" applyAlignment="1">
      <alignment horizontal="center"/>
    </xf>
    <xf numFmtId="0" fontId="8" fillId="7" borderId="4" xfId="0" applyFont="1" applyFill="1" applyBorder="1" applyAlignment="1">
      <alignment horizontal="center"/>
    </xf>
    <xf numFmtId="0" fontId="5" fillId="0" borderId="0" xfId="0" applyFont="1" applyBorder="1" applyAlignment="1">
      <alignment horizontal="center"/>
    </xf>
    <xf numFmtId="0" fontId="0" fillId="7" borderId="13" xfId="0" applyFill="1" applyBorder="1" applyAlignment="1">
      <alignment horizontal="center"/>
    </xf>
    <xf numFmtId="0" fontId="3" fillId="0" borderId="6" xfId="0" applyFont="1" applyBorder="1" applyAlignment="1">
      <alignment horizontal="center"/>
    </xf>
    <xf numFmtId="0" fontId="3" fillId="0" borderId="1" xfId="0" applyFont="1" applyBorder="1" applyAlignment="1">
      <alignment horizontal="center"/>
    </xf>
    <xf numFmtId="0" fontId="3" fillId="0" borderId="3" xfId="0" applyFont="1" applyBorder="1" applyAlignment="1">
      <alignment horizontal="center"/>
    </xf>
    <xf numFmtId="0" fontId="8" fillId="7" borderId="1" xfId="0" applyFont="1" applyFill="1" applyBorder="1" applyAlignment="1">
      <alignment horizontal="center"/>
    </xf>
    <xf numFmtId="0" fontId="8" fillId="7" borderId="2" xfId="0" applyFont="1" applyFill="1" applyBorder="1" applyAlignment="1">
      <alignment horizontal="center"/>
    </xf>
    <xf numFmtId="0" fontId="8" fillId="7" borderId="3" xfId="0" applyFont="1" applyFill="1" applyBorder="1" applyAlignment="1">
      <alignment horizontal="center"/>
    </xf>
    <xf numFmtId="0" fontId="0" fillId="2" borderId="5" xfId="0" applyFill="1" applyBorder="1" applyAlignment="1">
      <alignment horizontal="center"/>
    </xf>
    <xf numFmtId="0" fontId="0" fillId="2" borderId="7" xfId="0" applyFill="1" applyBorder="1" applyAlignment="1">
      <alignment horizontal="center"/>
    </xf>
    <xf numFmtId="0" fontId="8" fillId="0" borderId="5" xfId="0" applyFont="1" applyBorder="1" applyAlignment="1">
      <alignment horizontal="center"/>
    </xf>
    <xf numFmtId="0" fontId="8" fillId="0" borderId="7" xfId="0" applyFont="1" applyBorder="1" applyAlignment="1">
      <alignment horizontal="center"/>
    </xf>
    <xf numFmtId="0" fontId="8" fillId="7" borderId="0" xfId="0" applyFont="1" applyFill="1" applyAlignment="1">
      <alignment horizontal="center"/>
    </xf>
    <xf numFmtId="0" fontId="5" fillId="0" borderId="0" xfId="0" applyFont="1" applyAlignment="1">
      <alignment horizontal="center"/>
    </xf>
    <xf numFmtId="0" fontId="0" fillId="7" borderId="1" xfId="0" applyFill="1" applyBorder="1" applyAlignment="1">
      <alignment horizontal="center"/>
    </xf>
    <xf numFmtId="0" fontId="0" fillId="7" borderId="3" xfId="0" applyFill="1" applyBorder="1" applyAlignment="1">
      <alignment horizontal="center"/>
    </xf>
  </cellXfs>
  <cellStyles count="6">
    <cellStyle name="Comma 2" xfId="1"/>
    <cellStyle name="Normal" xfId="0" builtinId="0"/>
    <cellStyle name="Normal 2" xfId="2"/>
    <cellStyle name="Normal 2 2" xfId="5"/>
    <cellStyle name="Normal 3" xfId="3"/>
    <cellStyle name="Normal_thomeer_hagerty" xfId="4"/>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hartsheet" Target="chartsheets/sheet5.xml"/><Relationship Id="rId13" Type="http://schemas.openxmlformats.org/officeDocument/2006/relationships/chartsheet" Target="chartsheets/sheet8.xml"/><Relationship Id="rId18" Type="http://schemas.openxmlformats.org/officeDocument/2006/relationships/chartsheet" Target="chartsheets/sheet12.xml"/><Relationship Id="rId3" Type="http://schemas.openxmlformats.org/officeDocument/2006/relationships/chartsheet" Target="chartsheets/sheet1.xml"/><Relationship Id="rId21" Type="http://schemas.openxmlformats.org/officeDocument/2006/relationships/styles" Target="styles.xml"/><Relationship Id="rId7" Type="http://schemas.openxmlformats.org/officeDocument/2006/relationships/chartsheet" Target="chartsheets/sheet4.xml"/><Relationship Id="rId12" Type="http://schemas.openxmlformats.org/officeDocument/2006/relationships/chartsheet" Target="chartsheets/sheet7.xml"/><Relationship Id="rId17" Type="http://schemas.openxmlformats.org/officeDocument/2006/relationships/chartsheet" Target="chartsheets/sheet11.xml"/><Relationship Id="rId2" Type="http://schemas.openxmlformats.org/officeDocument/2006/relationships/worksheet" Target="worksheets/sheet2.xml"/><Relationship Id="rId16" Type="http://schemas.openxmlformats.org/officeDocument/2006/relationships/chartsheet" Target="chartsheets/sheet10.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3.xml"/><Relationship Id="rId11" Type="http://schemas.openxmlformats.org/officeDocument/2006/relationships/worksheet" Target="worksheets/sheet5.xml"/><Relationship Id="rId5" Type="http://schemas.openxmlformats.org/officeDocument/2006/relationships/chartsheet" Target="chartsheets/sheet3.xml"/><Relationship Id="rId15" Type="http://schemas.openxmlformats.org/officeDocument/2006/relationships/worksheet" Target="worksheets/sheet6.xml"/><Relationship Id="rId10" Type="http://schemas.openxmlformats.org/officeDocument/2006/relationships/worksheet" Target="worksheets/sheet4.xml"/><Relationship Id="rId19" Type="http://schemas.openxmlformats.org/officeDocument/2006/relationships/externalLink" Target="externalLinks/externalLink1.xml"/><Relationship Id="rId4" Type="http://schemas.openxmlformats.org/officeDocument/2006/relationships/chartsheet" Target="chartsheets/sheet2.xml"/><Relationship Id="rId9" Type="http://schemas.openxmlformats.org/officeDocument/2006/relationships/chartsheet" Target="chartsheets/sheet6.xml"/><Relationship Id="rId14" Type="http://schemas.openxmlformats.org/officeDocument/2006/relationships/chartsheet" Target="chartsheets/sheet9.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6.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19.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en-US"/>
              <a:t>MERCURY INJECTION</a:t>
            </a:r>
          </a:p>
        </c:rich>
      </c:tx>
      <c:layout>
        <c:manualLayout>
          <c:xMode val="edge"/>
          <c:yMode val="edge"/>
          <c:x val="0.33859222142686707"/>
          <c:y val="0.21663622526636228"/>
        </c:manualLayout>
      </c:layout>
      <c:overlay val="0"/>
      <c:spPr>
        <a:noFill/>
        <a:ln w="25400">
          <a:noFill/>
        </a:ln>
      </c:spPr>
    </c:title>
    <c:autoTitleDeleted val="0"/>
    <c:plotArea>
      <c:layout>
        <c:manualLayout>
          <c:layoutTarget val="inner"/>
          <c:xMode val="edge"/>
          <c:yMode val="edge"/>
          <c:x val="0.10677403960868528"/>
          <c:y val="0.2605118829981718"/>
          <c:w val="0.81757531320730659"/>
          <c:h val="0.67458866544789753"/>
        </c:manualLayout>
      </c:layout>
      <c:scatterChart>
        <c:scatterStyle val="lineMarker"/>
        <c:varyColors val="0"/>
        <c:ser>
          <c:idx val="0"/>
          <c:order val="0"/>
          <c:tx>
            <c:v>Mercury vs psia</c:v>
          </c:tx>
          <c:spPr>
            <a:ln w="12700">
              <a:solidFill>
                <a:srgbClr val="000080"/>
              </a:solidFill>
              <a:prstDash val="solid"/>
            </a:ln>
          </c:spPr>
          <c:marker>
            <c:symbol val="circle"/>
            <c:size val="6"/>
            <c:spPr>
              <a:solidFill>
                <a:srgbClr val="000080"/>
              </a:solidFill>
              <a:ln>
                <a:solidFill>
                  <a:srgbClr val="000080"/>
                </a:solidFill>
                <a:prstDash val="solid"/>
              </a:ln>
            </c:spPr>
          </c:marker>
          <c:xVal>
            <c:numRef>
              <c:f>NEAT!$B$19:$B$103</c:f>
              <c:numCache>
                <c:formatCode>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4.3272751481259885E-4</c:v>
                </c:pt>
                <c:pt idx="50">
                  <c:v>8.9874176153385528E-4</c:v>
                </c:pt>
                <c:pt idx="51">
                  <c:v>1.6643365954330618E-3</c:v>
                </c:pt>
                <c:pt idx="52">
                  <c:v>2.9625191398708539E-3</c:v>
                </c:pt>
                <c:pt idx="53">
                  <c:v>3.8945476333133665E-3</c:v>
                </c:pt>
                <c:pt idx="54">
                  <c:v>5.126156713933825E-3</c:v>
                </c:pt>
                <c:pt idx="55">
                  <c:v>6.9236402370015356E-3</c:v>
                </c:pt>
                <c:pt idx="56">
                  <c:v>9.586578789694435E-3</c:v>
                </c:pt>
                <c:pt idx="57">
                  <c:v>1.314825910392118E-2</c:v>
                </c:pt>
                <c:pt idx="58">
                  <c:v>1.9339591238932165E-2</c:v>
                </c:pt>
                <c:pt idx="59">
                  <c:v>3.2720857466213969E-2</c:v>
                </c:pt>
                <c:pt idx="60">
                  <c:v>5.8984088942147669E-2</c:v>
                </c:pt>
                <c:pt idx="61">
                  <c:v>0.10412089741029226</c:v>
                </c:pt>
                <c:pt idx="62">
                  <c:v>0.16683310032620996</c:v>
                </c:pt>
                <c:pt idx="63">
                  <c:v>0.24365887757140003</c:v>
                </c:pt>
                <c:pt idx="64">
                  <c:v>0.3290060581852074</c:v>
                </c:pt>
                <c:pt idx="65">
                  <c:v>0.41704946408361626</c:v>
                </c:pt>
                <c:pt idx="66">
                  <c:v>0.50505958325011657</c:v>
                </c:pt>
                <c:pt idx="67">
                  <c:v>0.58697823047733166</c:v>
                </c:pt>
                <c:pt idx="68">
                  <c:v>0.65275281272884633</c:v>
                </c:pt>
                <c:pt idx="69">
                  <c:v>0.7046468277744492</c:v>
                </c:pt>
                <c:pt idx="70">
                  <c:v>0.75221356767192604</c:v>
                </c:pt>
                <c:pt idx="71">
                  <c:v>0.79325610811530534</c:v>
                </c:pt>
                <c:pt idx="72">
                  <c:v>0.83070368151254914</c:v>
                </c:pt>
                <c:pt idx="73">
                  <c:v>0.86106118101324824</c:v>
                </c:pt>
                <c:pt idx="74">
                  <c:v>0.88719126556154726</c:v>
                </c:pt>
                <c:pt idx="75">
                  <c:v>0.90872778110645092</c:v>
                </c:pt>
                <c:pt idx="76">
                  <c:v>0.9262366020904067</c:v>
                </c:pt>
                <c:pt idx="77">
                  <c:v>0.94078290393449182</c:v>
                </c:pt>
                <c:pt idx="78">
                  <c:v>0.95193395912389323</c:v>
                </c:pt>
                <c:pt idx="79">
                  <c:v>0.96172025830503971</c:v>
                </c:pt>
                <c:pt idx="80">
                  <c:v>0.96977564742693567</c:v>
                </c:pt>
                <c:pt idx="81">
                  <c:v>0.97543439185140812</c:v>
                </c:pt>
                <c:pt idx="82">
                  <c:v>0.98042740163770725</c:v>
                </c:pt>
                <c:pt idx="83">
                  <c:v>0.98425537580720324</c:v>
                </c:pt>
                <c:pt idx="84">
                  <c:v>0.98705146128753085</c:v>
                </c:pt>
              </c:numCache>
            </c:numRef>
          </c:xVal>
          <c:yVal>
            <c:numRef>
              <c:f>NEAT!$A$19:$A$103</c:f>
              <c:numCache>
                <c:formatCode>0.00</c:formatCode>
                <c:ptCount val="85"/>
                <c:pt idx="0">
                  <c:v>0.83</c:v>
                </c:pt>
                <c:pt idx="1">
                  <c:v>1.17</c:v>
                </c:pt>
                <c:pt idx="2">
                  <c:v>1.46</c:v>
                </c:pt>
                <c:pt idx="3">
                  <c:v>1.73</c:v>
                </c:pt>
                <c:pt idx="4">
                  <c:v>2.11</c:v>
                </c:pt>
                <c:pt idx="5">
                  <c:v>2.5499999999999998</c:v>
                </c:pt>
                <c:pt idx="6">
                  <c:v>3.03</c:v>
                </c:pt>
                <c:pt idx="7">
                  <c:v>3.58</c:v>
                </c:pt>
                <c:pt idx="8">
                  <c:v>4.16</c:v>
                </c:pt>
                <c:pt idx="9">
                  <c:v>4.8</c:v>
                </c:pt>
                <c:pt idx="10">
                  <c:v>5.5</c:v>
                </c:pt>
                <c:pt idx="11">
                  <c:v>6.24</c:v>
                </c:pt>
                <c:pt idx="12">
                  <c:v>7.04</c:v>
                </c:pt>
                <c:pt idx="13">
                  <c:v>7.89</c:v>
                </c:pt>
                <c:pt idx="14">
                  <c:v>8.7899999999999991</c:v>
                </c:pt>
                <c:pt idx="15">
                  <c:v>9.74</c:v>
                </c:pt>
                <c:pt idx="16" formatCode="0.0">
                  <c:v>10.8</c:v>
                </c:pt>
                <c:pt idx="17" formatCode="0.0">
                  <c:v>11.9</c:v>
                </c:pt>
                <c:pt idx="18" formatCode="0.0">
                  <c:v>13.4</c:v>
                </c:pt>
                <c:pt idx="19" formatCode="0.0">
                  <c:v>15.3</c:v>
                </c:pt>
                <c:pt idx="20" formatCode="0.0">
                  <c:v>17.600000000000001</c:v>
                </c:pt>
                <c:pt idx="21" formatCode="0.0">
                  <c:v>20.399999999999999</c:v>
                </c:pt>
                <c:pt idx="22" formatCode="0.0">
                  <c:v>23.6</c:v>
                </c:pt>
                <c:pt idx="23" formatCode="0.0">
                  <c:v>26.7</c:v>
                </c:pt>
                <c:pt idx="24" formatCode="0.0">
                  <c:v>31</c:v>
                </c:pt>
                <c:pt idx="25" formatCode="0.0">
                  <c:v>36.1</c:v>
                </c:pt>
                <c:pt idx="26" formatCode="0.0">
                  <c:v>42.1</c:v>
                </c:pt>
                <c:pt idx="27" formatCode="0.0">
                  <c:v>47.9</c:v>
                </c:pt>
                <c:pt idx="28" formatCode="0.0">
                  <c:v>55.1</c:v>
                </c:pt>
                <c:pt idx="29" formatCode="0.0">
                  <c:v>61.4</c:v>
                </c:pt>
                <c:pt idx="30" formatCode="0.0">
                  <c:v>69.900000000000006</c:v>
                </c:pt>
                <c:pt idx="31" formatCode="0.0">
                  <c:v>79</c:v>
                </c:pt>
                <c:pt idx="32" formatCode="0.0">
                  <c:v>89.7</c:v>
                </c:pt>
                <c:pt idx="33" formatCode="0">
                  <c:v>102</c:v>
                </c:pt>
                <c:pt idx="34" formatCode="0">
                  <c:v>115</c:v>
                </c:pt>
                <c:pt idx="35" formatCode="0">
                  <c:v>131</c:v>
                </c:pt>
                <c:pt idx="36" formatCode="0">
                  <c:v>147</c:v>
                </c:pt>
                <c:pt idx="37" formatCode="0">
                  <c:v>168</c:v>
                </c:pt>
                <c:pt idx="38" formatCode="0">
                  <c:v>190</c:v>
                </c:pt>
                <c:pt idx="39" formatCode="0">
                  <c:v>213</c:v>
                </c:pt>
                <c:pt idx="40" formatCode="0">
                  <c:v>240</c:v>
                </c:pt>
                <c:pt idx="41" formatCode="0">
                  <c:v>275</c:v>
                </c:pt>
                <c:pt idx="42" formatCode="0">
                  <c:v>311</c:v>
                </c:pt>
                <c:pt idx="43" formatCode="0">
                  <c:v>352</c:v>
                </c:pt>
                <c:pt idx="44" formatCode="0">
                  <c:v>398</c:v>
                </c:pt>
                <c:pt idx="45" formatCode="0">
                  <c:v>448</c:v>
                </c:pt>
                <c:pt idx="46" formatCode="0">
                  <c:v>509</c:v>
                </c:pt>
                <c:pt idx="47" formatCode="0">
                  <c:v>580</c:v>
                </c:pt>
                <c:pt idx="48" formatCode="0">
                  <c:v>654</c:v>
                </c:pt>
                <c:pt idx="49" formatCode="0">
                  <c:v>734</c:v>
                </c:pt>
                <c:pt idx="50" formatCode="0">
                  <c:v>829</c:v>
                </c:pt>
                <c:pt idx="51" formatCode="0">
                  <c:v>944</c:v>
                </c:pt>
                <c:pt idx="52" formatCode="0">
                  <c:v>1080</c:v>
                </c:pt>
                <c:pt idx="53" formatCode="0">
                  <c:v>1220</c:v>
                </c:pt>
                <c:pt idx="54" formatCode="0">
                  <c:v>1370</c:v>
                </c:pt>
                <c:pt idx="55" formatCode="0">
                  <c:v>1540</c:v>
                </c:pt>
                <c:pt idx="56" formatCode="0">
                  <c:v>1750</c:v>
                </c:pt>
                <c:pt idx="57" formatCode="0">
                  <c:v>1980</c:v>
                </c:pt>
                <c:pt idx="58" formatCode="0">
                  <c:v>2220</c:v>
                </c:pt>
                <c:pt idx="59" formatCode="0">
                  <c:v>2510</c:v>
                </c:pt>
                <c:pt idx="60" formatCode="0">
                  <c:v>2830</c:v>
                </c:pt>
                <c:pt idx="61" formatCode="0">
                  <c:v>3220</c:v>
                </c:pt>
                <c:pt idx="62" formatCode="0">
                  <c:v>3660</c:v>
                </c:pt>
                <c:pt idx="63" formatCode="0">
                  <c:v>4150</c:v>
                </c:pt>
                <c:pt idx="64" formatCode="0">
                  <c:v>4700</c:v>
                </c:pt>
                <c:pt idx="65" formatCode="0">
                  <c:v>5300</c:v>
                </c:pt>
                <c:pt idx="66" formatCode="0">
                  <c:v>5970</c:v>
                </c:pt>
                <c:pt idx="67" formatCode="0">
                  <c:v>6740</c:v>
                </c:pt>
                <c:pt idx="68" formatCode="0">
                  <c:v>7640</c:v>
                </c:pt>
                <c:pt idx="69" formatCode="0">
                  <c:v>8640</c:v>
                </c:pt>
                <c:pt idx="70" formatCode="0">
                  <c:v>9790</c:v>
                </c:pt>
                <c:pt idx="71" formatCode="0">
                  <c:v>11000</c:v>
                </c:pt>
                <c:pt idx="72" formatCode="0">
                  <c:v>12500</c:v>
                </c:pt>
                <c:pt idx="73" formatCode="0">
                  <c:v>14100</c:v>
                </c:pt>
                <c:pt idx="74" formatCode="0">
                  <c:v>16000</c:v>
                </c:pt>
                <c:pt idx="75" formatCode="0">
                  <c:v>18100</c:v>
                </c:pt>
                <c:pt idx="76" formatCode="0">
                  <c:v>20400</c:v>
                </c:pt>
                <c:pt idx="77" formatCode="0">
                  <c:v>23100</c:v>
                </c:pt>
                <c:pt idx="78" formatCode="0">
                  <c:v>26200</c:v>
                </c:pt>
                <c:pt idx="79" formatCode="0">
                  <c:v>29600</c:v>
                </c:pt>
                <c:pt idx="80" formatCode="0">
                  <c:v>33500</c:v>
                </c:pt>
                <c:pt idx="81" formatCode="0">
                  <c:v>37800</c:v>
                </c:pt>
                <c:pt idx="82" formatCode="0">
                  <c:v>42800</c:v>
                </c:pt>
                <c:pt idx="83" formatCode="0">
                  <c:v>48400</c:v>
                </c:pt>
                <c:pt idx="84" formatCode="0">
                  <c:v>55000</c:v>
                </c:pt>
              </c:numCache>
            </c:numRef>
          </c:yVal>
          <c:smooth val="1"/>
          <c:extLst>
            <c:ext xmlns:c16="http://schemas.microsoft.com/office/drawing/2014/chart" uri="{C3380CC4-5D6E-409C-BE32-E72D297353CC}">
              <c16:uniqueId val="{00000000-E3F4-4A35-91AB-99FB7B07AA43}"/>
            </c:ext>
          </c:extLst>
        </c:ser>
        <c:dLbls>
          <c:showLegendKey val="0"/>
          <c:showVal val="0"/>
          <c:showCatName val="0"/>
          <c:showSerName val="0"/>
          <c:showPercent val="0"/>
          <c:showBubbleSize val="0"/>
        </c:dLbls>
        <c:axId val="152735744"/>
        <c:axId val="152737664"/>
      </c:scatterChart>
      <c:scatterChart>
        <c:scatterStyle val="lineMarker"/>
        <c:varyColors val="0"/>
        <c:ser>
          <c:idx val="1"/>
          <c:order val="1"/>
          <c:tx>
            <c:v>Mercury vs PTR</c:v>
          </c:tx>
          <c:spPr>
            <a:ln w="28575">
              <a:noFill/>
            </a:ln>
          </c:spPr>
          <c:marker>
            <c:symbol val="none"/>
          </c:marker>
          <c:xVal>
            <c:numRef>
              <c:f>NEAT!$B$19:$B$103</c:f>
              <c:numCache>
                <c:formatCode>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4.3272751481259885E-4</c:v>
                </c:pt>
                <c:pt idx="50">
                  <c:v>8.9874176153385528E-4</c:v>
                </c:pt>
                <c:pt idx="51">
                  <c:v>1.6643365954330618E-3</c:v>
                </c:pt>
                <c:pt idx="52">
                  <c:v>2.9625191398708539E-3</c:v>
                </c:pt>
                <c:pt idx="53">
                  <c:v>3.8945476333133665E-3</c:v>
                </c:pt>
                <c:pt idx="54">
                  <c:v>5.126156713933825E-3</c:v>
                </c:pt>
                <c:pt idx="55">
                  <c:v>6.9236402370015356E-3</c:v>
                </c:pt>
                <c:pt idx="56">
                  <c:v>9.586578789694435E-3</c:v>
                </c:pt>
                <c:pt idx="57">
                  <c:v>1.314825910392118E-2</c:v>
                </c:pt>
                <c:pt idx="58">
                  <c:v>1.9339591238932165E-2</c:v>
                </c:pt>
                <c:pt idx="59">
                  <c:v>3.2720857466213969E-2</c:v>
                </c:pt>
                <c:pt idx="60">
                  <c:v>5.8984088942147669E-2</c:v>
                </c:pt>
                <c:pt idx="61">
                  <c:v>0.10412089741029226</c:v>
                </c:pt>
                <c:pt idx="62">
                  <c:v>0.16683310032620996</c:v>
                </c:pt>
                <c:pt idx="63">
                  <c:v>0.24365887757140003</c:v>
                </c:pt>
                <c:pt idx="64">
                  <c:v>0.3290060581852074</c:v>
                </c:pt>
                <c:pt idx="65">
                  <c:v>0.41704946408361626</c:v>
                </c:pt>
                <c:pt idx="66">
                  <c:v>0.50505958325011657</c:v>
                </c:pt>
                <c:pt idx="67">
                  <c:v>0.58697823047733166</c:v>
                </c:pt>
                <c:pt idx="68">
                  <c:v>0.65275281272884633</c:v>
                </c:pt>
                <c:pt idx="69">
                  <c:v>0.7046468277744492</c:v>
                </c:pt>
                <c:pt idx="70">
                  <c:v>0.75221356767192604</c:v>
                </c:pt>
                <c:pt idx="71">
                  <c:v>0.79325610811530534</c:v>
                </c:pt>
                <c:pt idx="72">
                  <c:v>0.83070368151254914</c:v>
                </c:pt>
                <c:pt idx="73">
                  <c:v>0.86106118101324824</c:v>
                </c:pt>
                <c:pt idx="74">
                  <c:v>0.88719126556154726</c:v>
                </c:pt>
                <c:pt idx="75">
                  <c:v>0.90872778110645092</c:v>
                </c:pt>
                <c:pt idx="76">
                  <c:v>0.9262366020904067</c:v>
                </c:pt>
                <c:pt idx="77">
                  <c:v>0.94078290393449182</c:v>
                </c:pt>
                <c:pt idx="78">
                  <c:v>0.95193395912389323</c:v>
                </c:pt>
                <c:pt idx="79">
                  <c:v>0.96172025830503971</c:v>
                </c:pt>
                <c:pt idx="80">
                  <c:v>0.96977564742693567</c:v>
                </c:pt>
                <c:pt idx="81">
                  <c:v>0.97543439185140812</c:v>
                </c:pt>
                <c:pt idx="82">
                  <c:v>0.98042740163770725</c:v>
                </c:pt>
                <c:pt idx="83">
                  <c:v>0.98425537580720324</c:v>
                </c:pt>
                <c:pt idx="84">
                  <c:v>0.98705146128753085</c:v>
                </c:pt>
              </c:numCache>
            </c:numRef>
          </c:xVal>
          <c:yVal>
            <c:numRef>
              <c:f>NEAT!$D$19:$D$103</c:f>
              <c:numCache>
                <c:formatCode>0.0</c:formatCode>
                <c:ptCount val="85"/>
                <c:pt idx="0" formatCode="0">
                  <c:v>130</c:v>
                </c:pt>
                <c:pt idx="1">
                  <c:v>92.1</c:v>
                </c:pt>
                <c:pt idx="2">
                  <c:v>73.8</c:v>
                </c:pt>
                <c:pt idx="3">
                  <c:v>62.3</c:v>
                </c:pt>
                <c:pt idx="4">
                  <c:v>51.1</c:v>
                </c:pt>
                <c:pt idx="5">
                  <c:v>42.3</c:v>
                </c:pt>
                <c:pt idx="6">
                  <c:v>35.6</c:v>
                </c:pt>
                <c:pt idx="7">
                  <c:v>30.1</c:v>
                </c:pt>
                <c:pt idx="8">
                  <c:v>25.9</c:v>
                </c:pt>
                <c:pt idx="9">
                  <c:v>22.4</c:v>
                </c:pt>
                <c:pt idx="10">
                  <c:v>19.600000000000001</c:v>
                </c:pt>
                <c:pt idx="11">
                  <c:v>17.3</c:v>
                </c:pt>
                <c:pt idx="12">
                  <c:v>15.3</c:v>
                </c:pt>
                <c:pt idx="13">
                  <c:v>13.7</c:v>
                </c:pt>
                <c:pt idx="14">
                  <c:v>12.3</c:v>
                </c:pt>
                <c:pt idx="15">
                  <c:v>11.1</c:v>
                </c:pt>
                <c:pt idx="16">
                  <c:v>9.99</c:v>
                </c:pt>
                <c:pt idx="17" formatCode="0.00">
                  <c:v>9.07</c:v>
                </c:pt>
                <c:pt idx="18" formatCode="0.00">
                  <c:v>8.06</c:v>
                </c:pt>
                <c:pt idx="19" formatCode="0.00">
                  <c:v>7.06</c:v>
                </c:pt>
                <c:pt idx="20" formatCode="0.00">
                  <c:v>6.14</c:v>
                </c:pt>
                <c:pt idx="21" formatCode="0.00">
                  <c:v>5.27</c:v>
                </c:pt>
                <c:pt idx="22" formatCode="0.00">
                  <c:v>4.5599999999999996</c:v>
                </c:pt>
                <c:pt idx="23" formatCode="0.00">
                  <c:v>4.04</c:v>
                </c:pt>
                <c:pt idx="24" formatCode="0.00">
                  <c:v>3.47</c:v>
                </c:pt>
                <c:pt idx="25" formatCode="0.00">
                  <c:v>2.99</c:v>
                </c:pt>
                <c:pt idx="26" formatCode="0.00">
                  <c:v>2.56</c:v>
                </c:pt>
                <c:pt idx="27" formatCode="0.00">
                  <c:v>2.25</c:v>
                </c:pt>
                <c:pt idx="28" formatCode="0.00">
                  <c:v>1.96</c:v>
                </c:pt>
                <c:pt idx="29" formatCode="0.00">
                  <c:v>1.76</c:v>
                </c:pt>
                <c:pt idx="30" formatCode="0.00">
                  <c:v>1.54</c:v>
                </c:pt>
                <c:pt idx="31" formatCode="0.00">
                  <c:v>1.36</c:v>
                </c:pt>
                <c:pt idx="32" formatCode="0.00">
                  <c:v>1.2</c:v>
                </c:pt>
                <c:pt idx="33" formatCode="0.00">
                  <c:v>1.06</c:v>
                </c:pt>
                <c:pt idx="34" formatCode="0.000">
                  <c:v>0.93899999999999995</c:v>
                </c:pt>
                <c:pt idx="35" formatCode="0.000">
                  <c:v>0.82199999999999995</c:v>
                </c:pt>
                <c:pt idx="36" formatCode="0.000">
                  <c:v>0.73199999999999998</c:v>
                </c:pt>
                <c:pt idx="37" formatCode="0.000">
                  <c:v>0.64300000000000002</c:v>
                </c:pt>
                <c:pt idx="38" formatCode="0.000">
                  <c:v>0.56799999999999995</c:v>
                </c:pt>
                <c:pt idx="39" formatCode="0.000">
                  <c:v>0.50700000000000001</c:v>
                </c:pt>
                <c:pt idx="40" formatCode="0.000">
                  <c:v>0.44800000000000001</c:v>
                </c:pt>
                <c:pt idx="41" formatCode="0.000">
                  <c:v>0.39200000000000002</c:v>
                </c:pt>
                <c:pt idx="42" formatCode="0.000">
                  <c:v>0.34599999999999997</c:v>
                </c:pt>
                <c:pt idx="43" formatCode="0.000">
                  <c:v>0.30599999999999999</c:v>
                </c:pt>
                <c:pt idx="44" formatCode="0.000">
                  <c:v>0.27</c:v>
                </c:pt>
                <c:pt idx="45" formatCode="0.000">
                  <c:v>0.24</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0.1</c:v>
                </c:pt>
                <c:pt idx="53" formatCode="0.0000">
                  <c:v>8.8400000000000006E-2</c:v>
                </c:pt>
                <c:pt idx="54" formatCode="0.0000">
                  <c:v>7.8799999999999995E-2</c:v>
                </c:pt>
                <c:pt idx="55" formatCode="0.0000">
                  <c:v>7.0000000000000007E-2</c:v>
                </c:pt>
                <c:pt idx="56" formatCode="0.0000">
                  <c:v>6.1600000000000002E-2</c:v>
                </c:pt>
                <c:pt idx="57" formatCode="0.0000">
                  <c:v>5.45E-2</c:v>
                </c:pt>
                <c:pt idx="58" formatCode="0.0000">
                  <c:v>4.8599999999999997E-2</c:v>
                </c:pt>
                <c:pt idx="59" formatCode="0.0000">
                  <c:v>4.2999999999999997E-2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yVal>
          <c:smooth val="0"/>
          <c:extLst>
            <c:ext xmlns:c16="http://schemas.microsoft.com/office/drawing/2014/chart" uri="{C3380CC4-5D6E-409C-BE32-E72D297353CC}">
              <c16:uniqueId val="{00000001-E3F4-4A35-91AB-99FB7B07AA43}"/>
            </c:ext>
          </c:extLst>
        </c:ser>
        <c:dLbls>
          <c:showLegendKey val="0"/>
          <c:showVal val="0"/>
          <c:showCatName val="0"/>
          <c:showSerName val="0"/>
          <c:showPercent val="0"/>
          <c:showBubbleSize val="0"/>
        </c:dLbls>
        <c:axId val="152752128"/>
        <c:axId val="152753664"/>
      </c:scatterChart>
      <c:valAx>
        <c:axId val="152735744"/>
        <c:scaling>
          <c:orientation val="maxMin"/>
          <c:max val="1"/>
          <c:min val="0"/>
        </c:scaling>
        <c:delete val="0"/>
        <c:axPos val="b"/>
        <c:majorGridlines>
          <c:spPr>
            <a:ln w="3175">
              <a:solidFill>
                <a:srgbClr val="000000"/>
              </a:solidFill>
              <a:prstDash val="solid"/>
            </a:ln>
          </c:spPr>
        </c:majorGridlines>
        <c:title>
          <c:tx>
            <c:rich>
              <a:bodyPr/>
              <a:lstStyle/>
              <a:p>
                <a:pPr>
                  <a:defRPr sz="1000" b="0" i="0" u="none" strike="noStrike" baseline="0">
                    <a:solidFill>
                      <a:srgbClr val="000000"/>
                    </a:solidFill>
                    <a:latin typeface="Arial"/>
                    <a:ea typeface="Arial"/>
                    <a:cs typeface="Arial"/>
                  </a:defRPr>
                </a:pPr>
                <a:r>
                  <a:rPr lang="en-US"/>
                  <a:t>Mercury Saturation, fraction of pore space</a:t>
                </a:r>
              </a:p>
            </c:rich>
          </c:tx>
          <c:layout>
            <c:manualLayout>
              <c:xMode val="edge"/>
              <c:yMode val="edge"/>
              <c:x val="0.33451507197963892"/>
              <c:y val="0.97013734584546785"/>
            </c:manualLayout>
          </c:layout>
          <c:overlay val="0"/>
          <c:spPr>
            <a:noFill/>
            <a:ln w="25400">
              <a:noFill/>
            </a:ln>
          </c:spPr>
        </c:title>
        <c:numFmt formatCode="0.00" sourceLinked="0"/>
        <c:majorTickMark val="none"/>
        <c:minorTickMark val="none"/>
        <c:tickLblPos val="nextTo"/>
        <c:spPr>
          <a:ln w="12700">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52737664"/>
        <c:crossesAt val="1"/>
        <c:crossBetween val="midCat"/>
        <c:majorUnit val="0.1"/>
      </c:valAx>
      <c:valAx>
        <c:axId val="152737664"/>
        <c:scaling>
          <c:logBase val="10"/>
          <c:orientation val="minMax"/>
          <c:max val="100000"/>
          <c:min val="1"/>
        </c:scaling>
        <c:delete val="0"/>
        <c:axPos val="l"/>
        <c:majorGridlines>
          <c:spPr>
            <a:ln w="3175">
              <a:solidFill>
                <a:srgbClr val="000000"/>
              </a:solidFill>
              <a:prstDash val="solid"/>
            </a:ln>
          </c:spPr>
        </c:majorGridlines>
        <c:minorGridlines>
          <c:spPr>
            <a:ln w="3175">
              <a:solidFill>
                <a:srgbClr val="000000"/>
              </a:solidFill>
              <a:prstDash val="solid"/>
            </a:ln>
          </c:spPr>
        </c:minorGridlines>
        <c:title>
          <c:tx>
            <c:rich>
              <a:bodyPr/>
              <a:lstStyle/>
              <a:p>
                <a:pPr>
                  <a:defRPr sz="1000" b="0" i="0" u="none" strike="noStrike" baseline="0">
                    <a:solidFill>
                      <a:srgbClr val="000000"/>
                    </a:solidFill>
                    <a:latin typeface="Arial"/>
                    <a:ea typeface="Arial"/>
                    <a:cs typeface="Arial"/>
                  </a:defRPr>
                </a:pPr>
                <a:r>
                  <a:rPr lang="en-US"/>
                  <a:t>A/Hg Injection Pressure, psi</a:t>
                </a:r>
              </a:p>
            </c:rich>
          </c:tx>
          <c:layout>
            <c:manualLayout>
              <c:xMode val="edge"/>
              <c:yMode val="edge"/>
              <c:x val="0"/>
              <c:y val="0.51462517527774787"/>
            </c:manualLayout>
          </c:layout>
          <c:overlay val="0"/>
          <c:spPr>
            <a:noFill/>
            <a:ln w="25400">
              <a:noFill/>
            </a:ln>
          </c:spPr>
        </c:title>
        <c:numFmt formatCode="0" sourceLinked="0"/>
        <c:majorTickMark val="none"/>
        <c:minorTickMark val="none"/>
        <c:tickLblPos val="nextTo"/>
        <c:spPr>
          <a:ln w="12700">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52735744"/>
        <c:crosses val="max"/>
        <c:crossBetween val="midCat"/>
      </c:valAx>
      <c:valAx>
        <c:axId val="152752128"/>
        <c:scaling>
          <c:orientation val="maxMin"/>
        </c:scaling>
        <c:delete val="1"/>
        <c:axPos val="t"/>
        <c:numFmt formatCode="0.000" sourceLinked="1"/>
        <c:majorTickMark val="out"/>
        <c:minorTickMark val="none"/>
        <c:tickLblPos val="nextTo"/>
        <c:crossAx val="152753664"/>
        <c:crossesAt val="1E-3"/>
        <c:crossBetween val="midCat"/>
      </c:valAx>
      <c:valAx>
        <c:axId val="152753664"/>
        <c:scaling>
          <c:logBase val="10"/>
          <c:orientation val="maxMin"/>
          <c:max val="100"/>
          <c:min val="1E-3"/>
        </c:scaling>
        <c:delete val="0"/>
        <c:axPos val="r"/>
        <c:title>
          <c:tx>
            <c:rich>
              <a:bodyPr/>
              <a:lstStyle/>
              <a:p>
                <a:pPr>
                  <a:defRPr sz="900" b="0" i="0" u="none" strike="noStrike" baseline="0">
                    <a:solidFill>
                      <a:srgbClr val="000000"/>
                    </a:solidFill>
                    <a:latin typeface="Arial"/>
                    <a:ea typeface="Arial"/>
                    <a:cs typeface="Arial"/>
                  </a:defRPr>
                </a:pPr>
                <a:r>
                  <a:rPr lang="en-US"/>
                  <a:t>Pore Throat Radius, microns (close approximation)</a:t>
                </a:r>
              </a:p>
            </c:rich>
          </c:tx>
          <c:layout>
            <c:manualLayout>
              <c:xMode val="edge"/>
              <c:yMode val="edge"/>
              <c:x val="0.96359230096237969"/>
              <c:y val="0.45429619242800129"/>
            </c:manualLayout>
          </c:layout>
          <c:overlay val="0"/>
          <c:spPr>
            <a:noFill/>
            <a:ln w="25400">
              <a:noFill/>
            </a:ln>
          </c:spPr>
        </c:title>
        <c:numFmt formatCode="General"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52752128"/>
        <c:crosses val="autoZero"/>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25400">
          <a:solidFill>
            <a:srgbClr val="000000"/>
          </a:solidFill>
          <a:prstDash val="solid"/>
        </a:ln>
      </c:spPr>
    </c:plotArea>
    <c:plotVisOnly val="1"/>
    <c:dispBlanksAs val="gap"/>
    <c:showDLblsOverMax val="0"/>
  </c:chart>
  <c:spPr>
    <a:noFill/>
    <a:ln w="3175">
      <a:solidFill>
        <a:srgbClr val="000000"/>
      </a:solidFill>
      <a:prstDash val="solid"/>
    </a:ln>
  </c:spPr>
  <c:txPr>
    <a:bodyPr/>
    <a:lstStyle/>
    <a:p>
      <a:pPr>
        <a:defRPr sz="1025" b="0" i="0" u="none" strike="noStrike" baseline="0">
          <a:solidFill>
            <a:srgbClr val="000000"/>
          </a:solidFill>
          <a:latin typeface="Arial"/>
          <a:ea typeface="Arial"/>
          <a:cs typeface="Arial"/>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00"/>
                </a:solidFill>
                <a:latin typeface="Arial"/>
                <a:ea typeface="Arial"/>
                <a:cs typeface="Arial"/>
              </a:defRPr>
            </a:pPr>
            <a:r>
              <a:rPr lang="en-US"/>
              <a:t>CONVERSION TO GAS/WATER SYSTEM</a:t>
            </a:r>
          </a:p>
        </c:rich>
      </c:tx>
      <c:layout>
        <c:manualLayout>
          <c:xMode val="edge"/>
          <c:yMode val="edge"/>
          <c:x val="0.15193338763689021"/>
          <c:y val="4.141986283972568E-2"/>
        </c:manualLayout>
      </c:layout>
      <c:overlay val="0"/>
      <c:spPr>
        <a:noFill/>
        <a:ln w="25400">
          <a:noFill/>
        </a:ln>
      </c:spPr>
    </c:title>
    <c:autoTitleDeleted val="0"/>
    <c:plotArea>
      <c:layout>
        <c:manualLayout>
          <c:layoutTarget val="inner"/>
          <c:xMode val="edge"/>
          <c:yMode val="edge"/>
          <c:x val="0.19613299351407421"/>
          <c:y val="0.19526648375361561"/>
          <c:w val="0.7486202991875226"/>
          <c:h val="0.63313678065566281"/>
        </c:manualLayout>
      </c:layout>
      <c:scatterChart>
        <c:scatterStyle val="lineMarker"/>
        <c:varyColors val="0"/>
        <c:ser>
          <c:idx val="0"/>
          <c:order val="0"/>
          <c:spPr>
            <a:ln w="3175">
              <a:solidFill>
                <a:srgbClr val="000080"/>
              </a:solidFill>
              <a:prstDash val="solid"/>
            </a:ln>
          </c:spPr>
          <c:marker>
            <c:symbol val="diamond"/>
            <c:size val="3"/>
            <c:spPr>
              <a:solidFill>
                <a:srgbClr val="000080"/>
              </a:solidFill>
              <a:ln>
                <a:solidFill>
                  <a:srgbClr val="000080"/>
                </a:solidFill>
                <a:prstDash val="solid"/>
              </a:ln>
            </c:spPr>
          </c:marker>
          <c:xVal>
            <c:numRef>
              <c:f>NEAT!$C$19:$C$103</c:f>
              <c:numCache>
                <c:formatCode>0.000</c:formatCode>
                <c:ptCount val="8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0.9995672724851874</c:v>
                </c:pt>
                <c:pt idx="50">
                  <c:v>0.99910125823846618</c:v>
                </c:pt>
                <c:pt idx="51">
                  <c:v>0.99833566340456692</c:v>
                </c:pt>
                <c:pt idx="52">
                  <c:v>0.99703748086012911</c:v>
                </c:pt>
                <c:pt idx="53">
                  <c:v>0.99610545236668668</c:v>
                </c:pt>
                <c:pt idx="54">
                  <c:v>0.99487384328606621</c:v>
                </c:pt>
                <c:pt idx="55">
                  <c:v>0.99307635976299846</c:v>
                </c:pt>
                <c:pt idx="56">
                  <c:v>0.99041342121030551</c:v>
                </c:pt>
                <c:pt idx="57">
                  <c:v>0.98685174089607886</c:v>
                </c:pt>
                <c:pt idx="58">
                  <c:v>0.98066040876106786</c:v>
                </c:pt>
                <c:pt idx="59">
                  <c:v>0.967279142533786</c:v>
                </c:pt>
                <c:pt idx="60">
                  <c:v>0.94101591105785232</c:v>
                </c:pt>
                <c:pt idx="61">
                  <c:v>0.89587910258970771</c:v>
                </c:pt>
                <c:pt idx="62">
                  <c:v>0.83316689967378998</c:v>
                </c:pt>
                <c:pt idx="63">
                  <c:v>0.75634112242859997</c:v>
                </c:pt>
                <c:pt idx="64">
                  <c:v>0.67099394181479255</c:v>
                </c:pt>
                <c:pt idx="65">
                  <c:v>0.58295053591638379</c:v>
                </c:pt>
                <c:pt idx="66">
                  <c:v>0.49494041674988343</c:v>
                </c:pt>
                <c:pt idx="67">
                  <c:v>0.41302176952266834</c:v>
                </c:pt>
                <c:pt idx="68">
                  <c:v>0.34724718727115367</c:v>
                </c:pt>
                <c:pt idx="69">
                  <c:v>0.2953531722255508</c:v>
                </c:pt>
                <c:pt idx="70">
                  <c:v>0.24778643232807396</c:v>
                </c:pt>
                <c:pt idx="71">
                  <c:v>0.20674389188469466</c:v>
                </c:pt>
                <c:pt idx="72">
                  <c:v>0.16929631848745086</c:v>
                </c:pt>
                <c:pt idx="73">
                  <c:v>0.13893881898675176</c:v>
                </c:pt>
                <c:pt idx="74">
                  <c:v>0.11280873443845274</c:v>
                </c:pt>
                <c:pt idx="75">
                  <c:v>9.1272218893549084E-2</c:v>
                </c:pt>
                <c:pt idx="76">
                  <c:v>7.3763397909593298E-2</c:v>
                </c:pt>
                <c:pt idx="77">
                  <c:v>5.9217096065508179E-2</c:v>
                </c:pt>
                <c:pt idx="78">
                  <c:v>4.8066040876106775E-2</c:v>
                </c:pt>
                <c:pt idx="79">
                  <c:v>3.827974169496029E-2</c:v>
                </c:pt>
                <c:pt idx="80">
                  <c:v>3.0224352573064328E-2</c:v>
                </c:pt>
                <c:pt idx="81">
                  <c:v>2.4565608148591878E-2</c:v>
                </c:pt>
                <c:pt idx="82">
                  <c:v>1.9572598362292748E-2</c:v>
                </c:pt>
                <c:pt idx="83">
                  <c:v>1.5744624192796763E-2</c:v>
                </c:pt>
                <c:pt idx="84">
                  <c:v>1.2948538712469149E-2</c:v>
                </c:pt>
              </c:numCache>
            </c:numRef>
          </c:xVal>
          <c:yVal>
            <c:numRef>
              <c:f>NEAT!$F$19:$F$103</c:f>
              <c:numCache>
                <c:formatCode>0.000</c:formatCode>
                <c:ptCount val="85"/>
                <c:pt idx="0">
                  <c:v>0.161</c:v>
                </c:pt>
                <c:pt idx="1">
                  <c:v>0.22700000000000001</c:v>
                </c:pt>
                <c:pt idx="2">
                  <c:v>0.28299999999999997</c:v>
                </c:pt>
                <c:pt idx="3">
                  <c:v>0.33500000000000002</c:v>
                </c:pt>
                <c:pt idx="4">
                  <c:v>0.40899999999999997</c:v>
                </c:pt>
                <c:pt idx="5">
                  <c:v>0.49399999999999999</c:v>
                </c:pt>
                <c:pt idx="6">
                  <c:v>0.58699999999999997</c:v>
                </c:pt>
                <c:pt idx="7">
                  <c:v>0.69399999999999995</c:v>
                </c:pt>
                <c:pt idx="8">
                  <c:v>0.80600000000000005</c:v>
                </c:pt>
                <c:pt idx="9">
                  <c:v>0.93</c:v>
                </c:pt>
                <c:pt idx="10" formatCode="0.00">
                  <c:v>1.07</c:v>
                </c:pt>
                <c:pt idx="11" formatCode="0.00">
                  <c:v>1.21</c:v>
                </c:pt>
                <c:pt idx="12" formatCode="0.00">
                  <c:v>1.36</c:v>
                </c:pt>
                <c:pt idx="13" formatCode="0.00">
                  <c:v>1.53</c:v>
                </c:pt>
                <c:pt idx="14" formatCode="0.00">
                  <c:v>1.7</c:v>
                </c:pt>
                <c:pt idx="15" formatCode="0.00">
                  <c:v>1.89</c:v>
                </c:pt>
                <c:pt idx="16" formatCode="0.00">
                  <c:v>2.09</c:v>
                </c:pt>
                <c:pt idx="17" formatCode="0.00">
                  <c:v>2.31</c:v>
                </c:pt>
                <c:pt idx="18" formatCode="0.00">
                  <c:v>2.6</c:v>
                </c:pt>
                <c:pt idx="19" formatCode="0.00">
                  <c:v>2.97</c:v>
                </c:pt>
                <c:pt idx="20" formatCode="0.00">
                  <c:v>3.41</c:v>
                </c:pt>
                <c:pt idx="21" formatCode="0.00">
                  <c:v>3.95</c:v>
                </c:pt>
                <c:pt idx="22" formatCode="0.00">
                  <c:v>4.57</c:v>
                </c:pt>
                <c:pt idx="23" formatCode="0.00">
                  <c:v>5.17</c:v>
                </c:pt>
                <c:pt idx="24" formatCode="0.00">
                  <c:v>6.01</c:v>
                </c:pt>
                <c:pt idx="25" formatCode="0.00">
                  <c:v>7</c:v>
                </c:pt>
                <c:pt idx="26" formatCode="0.00">
                  <c:v>8.16</c:v>
                </c:pt>
                <c:pt idx="27" formatCode="0.00">
                  <c:v>9.2799999999999994</c:v>
                </c:pt>
                <c:pt idx="28" formatCode="0.0">
                  <c:v>10.7</c:v>
                </c:pt>
                <c:pt idx="29" formatCode="0.0">
                  <c:v>11.9</c:v>
                </c:pt>
                <c:pt idx="30" formatCode="0.0">
                  <c:v>13.5</c:v>
                </c:pt>
                <c:pt idx="31" formatCode="0.0">
                  <c:v>15.3</c:v>
                </c:pt>
                <c:pt idx="32" formatCode="0.0">
                  <c:v>17.399999999999999</c:v>
                </c:pt>
                <c:pt idx="33" formatCode="0.0">
                  <c:v>19.8</c:v>
                </c:pt>
                <c:pt idx="34" formatCode="0.0">
                  <c:v>22.3</c:v>
                </c:pt>
                <c:pt idx="35" formatCode="0.0">
                  <c:v>25.4</c:v>
                </c:pt>
                <c:pt idx="36" formatCode="0.0">
                  <c:v>28.5</c:v>
                </c:pt>
                <c:pt idx="37" formatCode="0.0">
                  <c:v>32.6</c:v>
                </c:pt>
                <c:pt idx="38" formatCode="0.0">
                  <c:v>36.799999999999997</c:v>
                </c:pt>
                <c:pt idx="39" formatCode="0.0">
                  <c:v>41.3</c:v>
                </c:pt>
                <c:pt idx="40" formatCode="0.0">
                  <c:v>46.5</c:v>
                </c:pt>
                <c:pt idx="41" formatCode="0.0">
                  <c:v>53.3</c:v>
                </c:pt>
                <c:pt idx="42" formatCode="0.0">
                  <c:v>60.3</c:v>
                </c:pt>
                <c:pt idx="43" formatCode="0.0">
                  <c:v>68.2</c:v>
                </c:pt>
                <c:pt idx="44" formatCode="0.0">
                  <c:v>77.099999999999994</c:v>
                </c:pt>
                <c:pt idx="45" formatCode="0.0">
                  <c:v>86.8</c:v>
                </c:pt>
                <c:pt idx="46" formatCode="0.0">
                  <c:v>98.6</c:v>
                </c:pt>
                <c:pt idx="47" formatCode="0">
                  <c:v>112</c:v>
                </c:pt>
                <c:pt idx="48" formatCode="0">
                  <c:v>127</c:v>
                </c:pt>
                <c:pt idx="49" formatCode="0">
                  <c:v>142</c:v>
                </c:pt>
                <c:pt idx="50" formatCode="0">
                  <c:v>161</c:v>
                </c:pt>
                <c:pt idx="51" formatCode="0">
                  <c:v>183</c:v>
                </c:pt>
                <c:pt idx="52" formatCode="0">
                  <c:v>209</c:v>
                </c:pt>
                <c:pt idx="53" formatCode="0">
                  <c:v>236</c:v>
                </c:pt>
                <c:pt idx="54" formatCode="0">
                  <c:v>265</c:v>
                </c:pt>
                <c:pt idx="55" formatCode="0">
                  <c:v>298</c:v>
                </c:pt>
                <c:pt idx="56" formatCode="0">
                  <c:v>339</c:v>
                </c:pt>
                <c:pt idx="57" formatCode="0">
                  <c:v>384</c:v>
                </c:pt>
                <c:pt idx="58" formatCode="0">
                  <c:v>430</c:v>
                </c:pt>
                <c:pt idx="59" formatCode="0">
                  <c:v>486</c:v>
                </c:pt>
                <c:pt idx="60" formatCode="0">
                  <c:v>548</c:v>
                </c:pt>
                <c:pt idx="61" formatCode="0">
                  <c:v>624</c:v>
                </c:pt>
                <c:pt idx="62" formatCode="0">
                  <c:v>709</c:v>
                </c:pt>
                <c:pt idx="63" formatCode="0">
                  <c:v>804</c:v>
                </c:pt>
                <c:pt idx="64" formatCode="0">
                  <c:v>911</c:v>
                </c:pt>
                <c:pt idx="65" formatCode="0">
                  <c:v>1030</c:v>
                </c:pt>
                <c:pt idx="66" formatCode="0">
                  <c:v>1160</c:v>
                </c:pt>
                <c:pt idx="67" formatCode="0">
                  <c:v>1310</c:v>
                </c:pt>
                <c:pt idx="68" formatCode="0">
                  <c:v>1480</c:v>
                </c:pt>
                <c:pt idx="69" formatCode="0">
                  <c:v>1670</c:v>
                </c:pt>
                <c:pt idx="70" formatCode="0">
                  <c:v>1900</c:v>
                </c:pt>
                <c:pt idx="71" formatCode="0">
                  <c:v>2130</c:v>
                </c:pt>
                <c:pt idx="72" formatCode="0">
                  <c:v>2420</c:v>
                </c:pt>
                <c:pt idx="73" formatCode="0">
                  <c:v>2730</c:v>
                </c:pt>
                <c:pt idx="74" formatCode="0">
                  <c:v>3100</c:v>
                </c:pt>
                <c:pt idx="75" formatCode="0">
                  <c:v>3510</c:v>
                </c:pt>
                <c:pt idx="76" formatCode="0">
                  <c:v>3950</c:v>
                </c:pt>
                <c:pt idx="77" formatCode="0">
                  <c:v>4480</c:v>
                </c:pt>
                <c:pt idx="78" formatCode="0">
                  <c:v>5080</c:v>
                </c:pt>
                <c:pt idx="79" formatCode="0">
                  <c:v>5740</c:v>
                </c:pt>
                <c:pt idx="80" formatCode="0">
                  <c:v>6490</c:v>
                </c:pt>
                <c:pt idx="81" formatCode="0">
                  <c:v>7330</c:v>
                </c:pt>
                <c:pt idx="82" formatCode="0">
                  <c:v>8290</c:v>
                </c:pt>
                <c:pt idx="83" formatCode="0">
                  <c:v>9380</c:v>
                </c:pt>
                <c:pt idx="84" formatCode="0">
                  <c:v>10700</c:v>
                </c:pt>
              </c:numCache>
            </c:numRef>
          </c:yVal>
          <c:smooth val="0"/>
          <c:extLst>
            <c:ext xmlns:c16="http://schemas.microsoft.com/office/drawing/2014/chart" uri="{C3380CC4-5D6E-409C-BE32-E72D297353CC}">
              <c16:uniqueId val="{00000000-BAC9-4C79-8A35-07ED6A24E0B5}"/>
            </c:ext>
          </c:extLst>
        </c:ser>
        <c:ser>
          <c:idx val="1"/>
          <c:order val="1"/>
          <c:tx>
            <c:v>gas-water Pc</c:v>
          </c:tx>
          <c:spPr>
            <a:ln w="28575">
              <a:noFill/>
            </a:ln>
          </c:spPr>
          <c:marker>
            <c:symbol val="square"/>
            <c:size val="6"/>
            <c:spPr>
              <a:solidFill>
                <a:srgbClr val="00FF00"/>
              </a:solidFill>
              <a:ln>
                <a:solidFill>
                  <a:srgbClr val="000000"/>
                </a:solidFill>
                <a:prstDash val="solid"/>
              </a:ln>
            </c:spPr>
          </c:marker>
          <c:xVal>
            <c:numRef>
              <c:f>NEAT!$Y$12:$Y$21</c:f>
              <c:numCache>
                <c:formatCode>0.000</c:formatCode>
                <c:ptCount val="10"/>
              </c:numCache>
            </c:numRef>
          </c:xVal>
          <c:yVal>
            <c:numRef>
              <c:f>NEAT!$X$12:$X$21</c:f>
              <c:numCache>
                <c:formatCode>General</c:formatCode>
                <c:ptCount val="10"/>
                <c:pt idx="0">
                  <c:v>0</c:v>
                </c:pt>
                <c:pt idx="1">
                  <c:v>25</c:v>
                </c:pt>
                <c:pt idx="2">
                  <c:v>50</c:v>
                </c:pt>
                <c:pt idx="3">
                  <c:v>100</c:v>
                </c:pt>
                <c:pt idx="4">
                  <c:v>200</c:v>
                </c:pt>
                <c:pt idx="5">
                  <c:v>300</c:v>
                </c:pt>
                <c:pt idx="6">
                  <c:v>450</c:v>
                </c:pt>
                <c:pt idx="7">
                  <c:v>650</c:v>
                </c:pt>
                <c:pt idx="8">
                  <c:v>900</c:v>
                </c:pt>
                <c:pt idx="9">
                  <c:v>1200</c:v>
                </c:pt>
              </c:numCache>
            </c:numRef>
          </c:yVal>
          <c:smooth val="0"/>
          <c:extLst>
            <c:ext xmlns:c16="http://schemas.microsoft.com/office/drawing/2014/chart" uri="{C3380CC4-5D6E-409C-BE32-E72D297353CC}">
              <c16:uniqueId val="{00000001-BAC9-4C79-8A35-07ED6A24E0B5}"/>
            </c:ext>
          </c:extLst>
        </c:ser>
        <c:dLbls>
          <c:showLegendKey val="0"/>
          <c:showVal val="0"/>
          <c:showCatName val="0"/>
          <c:showSerName val="0"/>
          <c:showPercent val="0"/>
          <c:showBubbleSize val="0"/>
        </c:dLbls>
        <c:axId val="157978624"/>
        <c:axId val="157980928"/>
      </c:scatterChart>
      <c:valAx>
        <c:axId val="157978624"/>
        <c:scaling>
          <c:orientation val="minMax"/>
          <c:max val="1"/>
          <c:min val="0"/>
        </c:scaling>
        <c:delete val="0"/>
        <c:axPos val="b"/>
        <c:majorGridlines>
          <c:spPr>
            <a:ln w="3175">
              <a:solidFill>
                <a:srgbClr val="000000"/>
              </a:solidFill>
              <a:prstDash val="solid"/>
            </a:ln>
          </c:spPr>
        </c:majorGridlines>
        <c:title>
          <c:tx>
            <c:rich>
              <a:bodyPr/>
              <a:lstStyle/>
              <a:p>
                <a:pPr>
                  <a:defRPr sz="900" b="0" i="0" u="none" strike="noStrike" baseline="0">
                    <a:solidFill>
                      <a:srgbClr val="000000"/>
                    </a:solidFill>
                    <a:latin typeface="Arial"/>
                    <a:ea typeface="Arial"/>
                    <a:cs typeface="Arial"/>
                  </a:defRPr>
                </a:pPr>
                <a:r>
                  <a:rPr lang="en-US"/>
                  <a:t>Pseudo-Wetting Phase Sat'n, fraction</a:t>
                </a:r>
              </a:p>
            </c:rich>
          </c:tx>
          <c:layout>
            <c:manualLayout>
              <c:xMode val="edge"/>
              <c:yMode val="edge"/>
              <c:x val="0.22652004706308262"/>
              <c:y val="0.90828422656845309"/>
            </c:manualLayout>
          </c:layout>
          <c:overlay val="0"/>
          <c:spPr>
            <a:noFill/>
            <a:ln w="25400">
              <a:noFill/>
            </a:ln>
          </c:spPr>
        </c:title>
        <c:numFmt formatCode="0.0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57980928"/>
        <c:crosses val="autoZero"/>
        <c:crossBetween val="midCat"/>
      </c:valAx>
      <c:valAx>
        <c:axId val="157980928"/>
        <c:scaling>
          <c:orientation val="minMax"/>
          <c:max val="2000"/>
          <c:min val="0"/>
        </c:scaling>
        <c:delete val="0"/>
        <c:axPos val="l"/>
        <c:majorGridlines>
          <c:spPr>
            <a:ln w="3175">
              <a:solidFill>
                <a:srgbClr val="000000"/>
              </a:solidFill>
              <a:prstDash val="solid"/>
            </a:ln>
          </c:spPr>
        </c:majorGridlines>
        <c:title>
          <c:tx>
            <c:rich>
              <a:bodyPr/>
              <a:lstStyle/>
              <a:p>
                <a:pPr>
                  <a:defRPr sz="900" b="0" i="0" u="none" strike="noStrike" baseline="0">
                    <a:solidFill>
                      <a:srgbClr val="000000"/>
                    </a:solidFill>
                    <a:latin typeface="Arial"/>
                    <a:ea typeface="Arial"/>
                    <a:cs typeface="Arial"/>
                  </a:defRPr>
                </a:pPr>
                <a:r>
                  <a:rPr lang="en-US"/>
                  <a:t>Gas/Water Pressure, psia</a:t>
                </a:r>
              </a:p>
            </c:rich>
          </c:tx>
          <c:layout>
            <c:manualLayout>
              <c:xMode val="edge"/>
              <c:yMode val="edge"/>
              <c:x val="1.9336410534890037E-2"/>
              <c:y val="0.25443865887731776"/>
            </c:manualLayout>
          </c:layout>
          <c:overlay val="0"/>
          <c:spPr>
            <a:noFill/>
            <a:ln w="25400">
              <a:noFill/>
            </a:ln>
          </c:spPr>
        </c:title>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57978624"/>
        <c:crosses val="autoZero"/>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horizontalDpi="300" verticalDpi="3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Arial"/>
                <a:ea typeface="Arial"/>
                <a:cs typeface="Arial"/>
              </a:defRPr>
            </a:pPr>
            <a:r>
              <a:rPr lang="en-US"/>
              <a:t>PORE THROAT RADIUS DISTRIBUTION</a:t>
            </a:r>
          </a:p>
        </c:rich>
      </c:tx>
      <c:layout>
        <c:manualLayout>
          <c:xMode val="edge"/>
          <c:yMode val="edge"/>
          <c:x val="0.24878644714865186"/>
          <c:y val="0.21572214432100098"/>
        </c:manualLayout>
      </c:layout>
      <c:overlay val="0"/>
      <c:spPr>
        <a:noFill/>
        <a:ln w="25400">
          <a:noFill/>
        </a:ln>
      </c:spPr>
    </c:title>
    <c:autoTitleDeleted val="0"/>
    <c:plotArea>
      <c:layout>
        <c:manualLayout>
          <c:layoutTarget val="inner"/>
          <c:xMode val="edge"/>
          <c:yMode val="edge"/>
          <c:x val="0.12742718446601942"/>
          <c:y val="0.27330895795246796"/>
          <c:w val="0.75970873786407778"/>
          <c:h val="0.26452109709690547"/>
        </c:manualLayout>
      </c:layout>
      <c:scatterChart>
        <c:scatterStyle val="lineMarker"/>
        <c:varyColors val="0"/>
        <c:ser>
          <c:idx val="0"/>
          <c:order val="1"/>
          <c:tx>
            <c:v>Cumulative</c:v>
          </c:tx>
          <c:spPr>
            <a:ln w="12700">
              <a:solidFill>
                <a:srgbClr val="FF0000"/>
              </a:solidFill>
              <a:prstDash val="solid"/>
            </a:ln>
          </c:spPr>
          <c:marker>
            <c:symbol val="triangle"/>
            <c:size val="5"/>
            <c:spPr>
              <a:solidFill>
                <a:srgbClr val="FF0000"/>
              </a:solidFill>
              <a:ln>
                <a:solidFill>
                  <a:srgbClr val="FF0000"/>
                </a:solidFill>
                <a:prstDash val="solid"/>
              </a:ln>
            </c:spPr>
          </c:marker>
          <c:xVal>
            <c:numRef>
              <c:f>NEAT!$D$19:$D$103</c:f>
              <c:numCache>
                <c:formatCode>0.0</c:formatCode>
                <c:ptCount val="85"/>
                <c:pt idx="0" formatCode="0">
                  <c:v>130</c:v>
                </c:pt>
                <c:pt idx="1">
                  <c:v>92.1</c:v>
                </c:pt>
                <c:pt idx="2">
                  <c:v>73.8</c:v>
                </c:pt>
                <c:pt idx="3">
                  <c:v>62.3</c:v>
                </c:pt>
                <c:pt idx="4">
                  <c:v>51.1</c:v>
                </c:pt>
                <c:pt idx="5">
                  <c:v>42.3</c:v>
                </c:pt>
                <c:pt idx="6">
                  <c:v>35.6</c:v>
                </c:pt>
                <c:pt idx="7">
                  <c:v>30.1</c:v>
                </c:pt>
                <c:pt idx="8">
                  <c:v>25.9</c:v>
                </c:pt>
                <c:pt idx="9">
                  <c:v>22.4</c:v>
                </c:pt>
                <c:pt idx="10">
                  <c:v>19.600000000000001</c:v>
                </c:pt>
                <c:pt idx="11">
                  <c:v>17.3</c:v>
                </c:pt>
                <c:pt idx="12">
                  <c:v>15.3</c:v>
                </c:pt>
                <c:pt idx="13">
                  <c:v>13.7</c:v>
                </c:pt>
                <c:pt idx="14">
                  <c:v>12.3</c:v>
                </c:pt>
                <c:pt idx="15">
                  <c:v>11.1</c:v>
                </c:pt>
                <c:pt idx="16">
                  <c:v>9.99</c:v>
                </c:pt>
                <c:pt idx="17" formatCode="0.00">
                  <c:v>9.07</c:v>
                </c:pt>
                <c:pt idx="18" formatCode="0.00">
                  <c:v>8.06</c:v>
                </c:pt>
                <c:pt idx="19" formatCode="0.00">
                  <c:v>7.06</c:v>
                </c:pt>
                <c:pt idx="20" formatCode="0.00">
                  <c:v>6.14</c:v>
                </c:pt>
                <c:pt idx="21" formatCode="0.00">
                  <c:v>5.27</c:v>
                </c:pt>
                <c:pt idx="22" formatCode="0.00">
                  <c:v>4.5599999999999996</c:v>
                </c:pt>
                <c:pt idx="23" formatCode="0.00">
                  <c:v>4.04</c:v>
                </c:pt>
                <c:pt idx="24" formatCode="0.00">
                  <c:v>3.47</c:v>
                </c:pt>
                <c:pt idx="25" formatCode="0.00">
                  <c:v>2.99</c:v>
                </c:pt>
                <c:pt idx="26" formatCode="0.00">
                  <c:v>2.56</c:v>
                </c:pt>
                <c:pt idx="27" formatCode="0.00">
                  <c:v>2.25</c:v>
                </c:pt>
                <c:pt idx="28" formatCode="0.00">
                  <c:v>1.96</c:v>
                </c:pt>
                <c:pt idx="29" formatCode="0.00">
                  <c:v>1.76</c:v>
                </c:pt>
                <c:pt idx="30" formatCode="0.00">
                  <c:v>1.54</c:v>
                </c:pt>
                <c:pt idx="31" formatCode="0.00">
                  <c:v>1.36</c:v>
                </c:pt>
                <c:pt idx="32" formatCode="0.00">
                  <c:v>1.2</c:v>
                </c:pt>
                <c:pt idx="33" formatCode="0.00">
                  <c:v>1.06</c:v>
                </c:pt>
                <c:pt idx="34" formatCode="0.000">
                  <c:v>0.93899999999999995</c:v>
                </c:pt>
                <c:pt idx="35" formatCode="0.000">
                  <c:v>0.82199999999999995</c:v>
                </c:pt>
                <c:pt idx="36" formatCode="0.000">
                  <c:v>0.73199999999999998</c:v>
                </c:pt>
                <c:pt idx="37" formatCode="0.000">
                  <c:v>0.64300000000000002</c:v>
                </c:pt>
                <c:pt idx="38" formatCode="0.000">
                  <c:v>0.56799999999999995</c:v>
                </c:pt>
                <c:pt idx="39" formatCode="0.000">
                  <c:v>0.50700000000000001</c:v>
                </c:pt>
                <c:pt idx="40" formatCode="0.000">
                  <c:v>0.44800000000000001</c:v>
                </c:pt>
                <c:pt idx="41" formatCode="0.000">
                  <c:v>0.39200000000000002</c:v>
                </c:pt>
                <c:pt idx="42" formatCode="0.000">
                  <c:v>0.34599999999999997</c:v>
                </c:pt>
                <c:pt idx="43" formatCode="0.000">
                  <c:v>0.30599999999999999</c:v>
                </c:pt>
                <c:pt idx="44" formatCode="0.000">
                  <c:v>0.27</c:v>
                </c:pt>
                <c:pt idx="45" formatCode="0.000">
                  <c:v>0.24</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0.1</c:v>
                </c:pt>
                <c:pt idx="53" formatCode="0.0000">
                  <c:v>8.8400000000000006E-2</c:v>
                </c:pt>
                <c:pt idx="54" formatCode="0.0000">
                  <c:v>7.8799999999999995E-2</c:v>
                </c:pt>
                <c:pt idx="55" formatCode="0.0000">
                  <c:v>7.0000000000000007E-2</c:v>
                </c:pt>
                <c:pt idx="56" formatCode="0.0000">
                  <c:v>6.1600000000000002E-2</c:v>
                </c:pt>
                <c:pt idx="57" formatCode="0.0000">
                  <c:v>5.45E-2</c:v>
                </c:pt>
                <c:pt idx="58" formatCode="0.0000">
                  <c:v>4.8599999999999997E-2</c:v>
                </c:pt>
                <c:pt idx="59" formatCode="0.0000">
                  <c:v>4.2999999999999997E-2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xVal>
          <c:yVal>
            <c:numRef>
              <c:f>NEAT!$B$19:$B$103</c:f>
              <c:numCache>
                <c:formatCode>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4.3272751481259885E-4</c:v>
                </c:pt>
                <c:pt idx="50">
                  <c:v>8.9874176153385528E-4</c:v>
                </c:pt>
                <c:pt idx="51">
                  <c:v>1.6643365954330618E-3</c:v>
                </c:pt>
                <c:pt idx="52">
                  <c:v>2.9625191398708539E-3</c:v>
                </c:pt>
                <c:pt idx="53">
                  <c:v>3.8945476333133665E-3</c:v>
                </c:pt>
                <c:pt idx="54">
                  <c:v>5.126156713933825E-3</c:v>
                </c:pt>
                <c:pt idx="55">
                  <c:v>6.9236402370015356E-3</c:v>
                </c:pt>
                <c:pt idx="56">
                  <c:v>9.586578789694435E-3</c:v>
                </c:pt>
                <c:pt idx="57">
                  <c:v>1.314825910392118E-2</c:v>
                </c:pt>
                <c:pt idx="58">
                  <c:v>1.9339591238932165E-2</c:v>
                </c:pt>
                <c:pt idx="59">
                  <c:v>3.2720857466213969E-2</c:v>
                </c:pt>
                <c:pt idx="60">
                  <c:v>5.8984088942147669E-2</c:v>
                </c:pt>
                <c:pt idx="61">
                  <c:v>0.10412089741029226</c:v>
                </c:pt>
                <c:pt idx="62">
                  <c:v>0.16683310032620996</c:v>
                </c:pt>
                <c:pt idx="63">
                  <c:v>0.24365887757140003</c:v>
                </c:pt>
                <c:pt idx="64">
                  <c:v>0.3290060581852074</c:v>
                </c:pt>
                <c:pt idx="65">
                  <c:v>0.41704946408361626</c:v>
                </c:pt>
                <c:pt idx="66">
                  <c:v>0.50505958325011657</c:v>
                </c:pt>
                <c:pt idx="67">
                  <c:v>0.58697823047733166</c:v>
                </c:pt>
                <c:pt idx="68">
                  <c:v>0.65275281272884633</c:v>
                </c:pt>
                <c:pt idx="69">
                  <c:v>0.7046468277744492</c:v>
                </c:pt>
                <c:pt idx="70">
                  <c:v>0.75221356767192604</c:v>
                </c:pt>
                <c:pt idx="71">
                  <c:v>0.79325610811530534</c:v>
                </c:pt>
                <c:pt idx="72">
                  <c:v>0.83070368151254914</c:v>
                </c:pt>
                <c:pt idx="73">
                  <c:v>0.86106118101324824</c:v>
                </c:pt>
                <c:pt idx="74">
                  <c:v>0.88719126556154726</c:v>
                </c:pt>
                <c:pt idx="75">
                  <c:v>0.90872778110645092</c:v>
                </c:pt>
                <c:pt idx="76">
                  <c:v>0.9262366020904067</c:v>
                </c:pt>
                <c:pt idx="77">
                  <c:v>0.94078290393449182</c:v>
                </c:pt>
                <c:pt idx="78">
                  <c:v>0.95193395912389323</c:v>
                </c:pt>
                <c:pt idx="79">
                  <c:v>0.96172025830503971</c:v>
                </c:pt>
                <c:pt idx="80">
                  <c:v>0.96977564742693567</c:v>
                </c:pt>
                <c:pt idx="81">
                  <c:v>0.97543439185140812</c:v>
                </c:pt>
                <c:pt idx="82">
                  <c:v>0.98042740163770725</c:v>
                </c:pt>
                <c:pt idx="83">
                  <c:v>0.98425537580720324</c:v>
                </c:pt>
                <c:pt idx="84">
                  <c:v>0.98705146128753085</c:v>
                </c:pt>
              </c:numCache>
            </c:numRef>
          </c:yVal>
          <c:smooth val="0"/>
          <c:extLst>
            <c:ext xmlns:c16="http://schemas.microsoft.com/office/drawing/2014/chart" uri="{C3380CC4-5D6E-409C-BE32-E72D297353CC}">
              <c16:uniqueId val="{00000000-1C2B-46F0-AAFE-4C09436D7B9F}"/>
            </c:ext>
          </c:extLst>
        </c:ser>
        <c:ser>
          <c:idx val="1"/>
          <c:order val="2"/>
          <c:tx>
            <c:v>Winland R35 line</c:v>
          </c:tx>
          <c:spPr>
            <a:ln w="12700">
              <a:solidFill>
                <a:srgbClr val="FF9900"/>
              </a:solidFill>
              <a:prstDash val="solid"/>
            </a:ln>
          </c:spPr>
          <c:marker>
            <c:symbol val="none"/>
          </c:marker>
          <c:xVal>
            <c:numRef>
              <c:f>NEAT!$R$27:$R$28</c:f>
              <c:numCache>
                <c:formatCode>General</c:formatCode>
                <c:ptCount val="2"/>
                <c:pt idx="0">
                  <c:v>1E-3</c:v>
                </c:pt>
                <c:pt idx="1">
                  <c:v>100</c:v>
                </c:pt>
              </c:numCache>
            </c:numRef>
          </c:xVal>
          <c:yVal>
            <c:numRef>
              <c:f>NEAT!$S$27:$S$28</c:f>
              <c:numCache>
                <c:formatCode>General</c:formatCode>
                <c:ptCount val="2"/>
                <c:pt idx="0">
                  <c:v>0.35</c:v>
                </c:pt>
                <c:pt idx="1">
                  <c:v>0.35</c:v>
                </c:pt>
              </c:numCache>
            </c:numRef>
          </c:yVal>
          <c:smooth val="0"/>
          <c:extLst>
            <c:ext xmlns:c16="http://schemas.microsoft.com/office/drawing/2014/chart" uri="{C3380CC4-5D6E-409C-BE32-E72D297353CC}">
              <c16:uniqueId val="{00000001-1C2B-46F0-AAFE-4C09436D7B9F}"/>
            </c:ext>
          </c:extLst>
        </c:ser>
        <c:ser>
          <c:idx val="3"/>
          <c:order val="3"/>
          <c:tx>
            <c:v>Micro boundary</c:v>
          </c:tx>
          <c:spPr>
            <a:ln w="25400">
              <a:solidFill>
                <a:srgbClr val="339966"/>
              </a:solidFill>
              <a:prstDash val="lgDash"/>
            </a:ln>
          </c:spPr>
          <c:marker>
            <c:symbol val="none"/>
          </c:marker>
          <c:xVal>
            <c:numRef>
              <c:f>NEAT!$R$30:$R$31</c:f>
              <c:numCache>
                <c:formatCode>General</c:formatCode>
                <c:ptCount val="2"/>
                <c:pt idx="0">
                  <c:v>0.5</c:v>
                </c:pt>
                <c:pt idx="1">
                  <c:v>0.5</c:v>
                </c:pt>
              </c:numCache>
            </c:numRef>
          </c:xVal>
          <c:yVal>
            <c:numRef>
              <c:f>NEAT!$S$30:$S$31</c:f>
              <c:numCache>
                <c:formatCode>General</c:formatCode>
                <c:ptCount val="2"/>
                <c:pt idx="0">
                  <c:v>0</c:v>
                </c:pt>
                <c:pt idx="1">
                  <c:v>1</c:v>
                </c:pt>
              </c:numCache>
            </c:numRef>
          </c:yVal>
          <c:smooth val="0"/>
          <c:extLst>
            <c:ext xmlns:c16="http://schemas.microsoft.com/office/drawing/2014/chart" uri="{C3380CC4-5D6E-409C-BE32-E72D297353CC}">
              <c16:uniqueId val="{00000002-1C2B-46F0-AAFE-4C09436D7B9F}"/>
            </c:ext>
          </c:extLst>
        </c:ser>
        <c:ser>
          <c:idx val="4"/>
          <c:order val="4"/>
          <c:tx>
            <c:v>Macro boundary</c:v>
          </c:tx>
          <c:spPr>
            <a:ln w="25400">
              <a:solidFill>
                <a:srgbClr val="339966"/>
              </a:solidFill>
              <a:prstDash val="lgDash"/>
            </a:ln>
          </c:spPr>
          <c:marker>
            <c:symbol val="none"/>
          </c:marker>
          <c:xVal>
            <c:numRef>
              <c:f>NEAT!$R$33:$R$34</c:f>
              <c:numCache>
                <c:formatCode>General</c:formatCode>
                <c:ptCount val="2"/>
                <c:pt idx="0">
                  <c:v>2.5</c:v>
                </c:pt>
                <c:pt idx="1">
                  <c:v>2.5</c:v>
                </c:pt>
              </c:numCache>
            </c:numRef>
          </c:xVal>
          <c:yVal>
            <c:numRef>
              <c:f>NEAT!$S$33:$S$34</c:f>
              <c:numCache>
                <c:formatCode>General</c:formatCode>
                <c:ptCount val="2"/>
                <c:pt idx="0">
                  <c:v>0</c:v>
                </c:pt>
                <c:pt idx="1">
                  <c:v>1</c:v>
                </c:pt>
              </c:numCache>
            </c:numRef>
          </c:yVal>
          <c:smooth val="0"/>
          <c:extLst>
            <c:ext xmlns:c16="http://schemas.microsoft.com/office/drawing/2014/chart" uri="{C3380CC4-5D6E-409C-BE32-E72D297353CC}">
              <c16:uniqueId val="{00000003-1C2B-46F0-AAFE-4C09436D7B9F}"/>
            </c:ext>
          </c:extLst>
        </c:ser>
        <c:dLbls>
          <c:showLegendKey val="0"/>
          <c:showVal val="0"/>
          <c:showCatName val="0"/>
          <c:showSerName val="0"/>
          <c:showPercent val="0"/>
          <c:showBubbleSize val="0"/>
        </c:dLbls>
        <c:axId val="157181440"/>
        <c:axId val="157192960"/>
      </c:scatterChart>
      <c:scatterChart>
        <c:scatterStyle val="lineMarker"/>
        <c:varyColors val="0"/>
        <c:ser>
          <c:idx val="2"/>
          <c:order val="0"/>
          <c:tx>
            <c:v>Incremental</c:v>
          </c:tx>
          <c:spPr>
            <a:ln w="12700">
              <a:solidFill>
                <a:srgbClr val="0000FF"/>
              </a:solidFill>
              <a:prstDash val="solid"/>
            </a:ln>
          </c:spPr>
          <c:marker>
            <c:symbol val="circle"/>
            <c:size val="5"/>
            <c:spPr>
              <a:solidFill>
                <a:srgbClr val="0000FF"/>
              </a:solidFill>
              <a:ln>
                <a:solidFill>
                  <a:srgbClr val="0000FF"/>
                </a:solidFill>
                <a:prstDash val="solid"/>
              </a:ln>
            </c:spPr>
          </c:marker>
          <c:xVal>
            <c:numRef>
              <c:f>NEAT!$D$19:$D$103</c:f>
              <c:numCache>
                <c:formatCode>0.0</c:formatCode>
                <c:ptCount val="85"/>
                <c:pt idx="0" formatCode="0">
                  <c:v>130</c:v>
                </c:pt>
                <c:pt idx="1">
                  <c:v>92.1</c:v>
                </c:pt>
                <c:pt idx="2">
                  <c:v>73.8</c:v>
                </c:pt>
                <c:pt idx="3">
                  <c:v>62.3</c:v>
                </c:pt>
                <c:pt idx="4">
                  <c:v>51.1</c:v>
                </c:pt>
                <c:pt idx="5">
                  <c:v>42.3</c:v>
                </c:pt>
                <c:pt idx="6">
                  <c:v>35.6</c:v>
                </c:pt>
                <c:pt idx="7">
                  <c:v>30.1</c:v>
                </c:pt>
                <c:pt idx="8">
                  <c:v>25.9</c:v>
                </c:pt>
                <c:pt idx="9">
                  <c:v>22.4</c:v>
                </c:pt>
                <c:pt idx="10">
                  <c:v>19.600000000000001</c:v>
                </c:pt>
                <c:pt idx="11">
                  <c:v>17.3</c:v>
                </c:pt>
                <c:pt idx="12">
                  <c:v>15.3</c:v>
                </c:pt>
                <c:pt idx="13">
                  <c:v>13.7</c:v>
                </c:pt>
                <c:pt idx="14">
                  <c:v>12.3</c:v>
                </c:pt>
                <c:pt idx="15">
                  <c:v>11.1</c:v>
                </c:pt>
                <c:pt idx="16">
                  <c:v>9.99</c:v>
                </c:pt>
                <c:pt idx="17" formatCode="0.00">
                  <c:v>9.07</c:v>
                </c:pt>
                <c:pt idx="18" formatCode="0.00">
                  <c:v>8.06</c:v>
                </c:pt>
                <c:pt idx="19" formatCode="0.00">
                  <c:v>7.06</c:v>
                </c:pt>
                <c:pt idx="20" formatCode="0.00">
                  <c:v>6.14</c:v>
                </c:pt>
                <c:pt idx="21" formatCode="0.00">
                  <c:v>5.27</c:v>
                </c:pt>
                <c:pt idx="22" formatCode="0.00">
                  <c:v>4.5599999999999996</c:v>
                </c:pt>
                <c:pt idx="23" formatCode="0.00">
                  <c:v>4.04</c:v>
                </c:pt>
                <c:pt idx="24" formatCode="0.00">
                  <c:v>3.47</c:v>
                </c:pt>
                <c:pt idx="25" formatCode="0.00">
                  <c:v>2.99</c:v>
                </c:pt>
                <c:pt idx="26" formatCode="0.00">
                  <c:v>2.56</c:v>
                </c:pt>
                <c:pt idx="27" formatCode="0.00">
                  <c:v>2.25</c:v>
                </c:pt>
                <c:pt idx="28" formatCode="0.00">
                  <c:v>1.96</c:v>
                </c:pt>
                <c:pt idx="29" formatCode="0.00">
                  <c:v>1.76</c:v>
                </c:pt>
                <c:pt idx="30" formatCode="0.00">
                  <c:v>1.54</c:v>
                </c:pt>
                <c:pt idx="31" formatCode="0.00">
                  <c:v>1.36</c:v>
                </c:pt>
                <c:pt idx="32" formatCode="0.00">
                  <c:v>1.2</c:v>
                </c:pt>
                <c:pt idx="33" formatCode="0.00">
                  <c:v>1.06</c:v>
                </c:pt>
                <c:pt idx="34" formatCode="0.000">
                  <c:v>0.93899999999999995</c:v>
                </c:pt>
                <c:pt idx="35" formatCode="0.000">
                  <c:v>0.82199999999999995</c:v>
                </c:pt>
                <c:pt idx="36" formatCode="0.000">
                  <c:v>0.73199999999999998</c:v>
                </c:pt>
                <c:pt idx="37" formatCode="0.000">
                  <c:v>0.64300000000000002</c:v>
                </c:pt>
                <c:pt idx="38" formatCode="0.000">
                  <c:v>0.56799999999999995</c:v>
                </c:pt>
                <c:pt idx="39" formatCode="0.000">
                  <c:v>0.50700000000000001</c:v>
                </c:pt>
                <c:pt idx="40" formatCode="0.000">
                  <c:v>0.44800000000000001</c:v>
                </c:pt>
                <c:pt idx="41" formatCode="0.000">
                  <c:v>0.39200000000000002</c:v>
                </c:pt>
                <c:pt idx="42" formatCode="0.000">
                  <c:v>0.34599999999999997</c:v>
                </c:pt>
                <c:pt idx="43" formatCode="0.000">
                  <c:v>0.30599999999999999</c:v>
                </c:pt>
                <c:pt idx="44" formatCode="0.000">
                  <c:v>0.27</c:v>
                </c:pt>
                <c:pt idx="45" formatCode="0.000">
                  <c:v>0.24</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0.1</c:v>
                </c:pt>
                <c:pt idx="53" formatCode="0.0000">
                  <c:v>8.8400000000000006E-2</c:v>
                </c:pt>
                <c:pt idx="54" formatCode="0.0000">
                  <c:v>7.8799999999999995E-2</c:v>
                </c:pt>
                <c:pt idx="55" formatCode="0.0000">
                  <c:v>7.0000000000000007E-2</c:v>
                </c:pt>
                <c:pt idx="56" formatCode="0.0000">
                  <c:v>6.1600000000000002E-2</c:v>
                </c:pt>
                <c:pt idx="57" formatCode="0.0000">
                  <c:v>5.45E-2</c:v>
                </c:pt>
                <c:pt idx="58" formatCode="0.0000">
                  <c:v>4.8599999999999997E-2</c:v>
                </c:pt>
                <c:pt idx="59" formatCode="0.0000">
                  <c:v>4.2999999999999997E-2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xVal>
          <c:yVal>
            <c:numRef>
              <c:f>NEAT!$M$19:$M$103</c:f>
              <c:numCache>
                <c:formatCode>0.0000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4.3272751481259885E-4</c:v>
                </c:pt>
                <c:pt idx="50">
                  <c:v>4.6601424672125644E-4</c:v>
                </c:pt>
                <c:pt idx="51">
                  <c:v>7.655948338992065E-4</c:v>
                </c:pt>
                <c:pt idx="52">
                  <c:v>1.2981825444377921E-3</c:v>
                </c:pt>
                <c:pt idx="53">
                  <c:v>9.3202849344251265E-4</c:v>
                </c:pt>
                <c:pt idx="54">
                  <c:v>1.2316090806204585E-3</c:v>
                </c:pt>
                <c:pt idx="55">
                  <c:v>1.7974835230677106E-3</c:v>
                </c:pt>
                <c:pt idx="56">
                  <c:v>2.6629385526928994E-3</c:v>
                </c:pt>
                <c:pt idx="57">
                  <c:v>3.5616803142267447E-3</c:v>
                </c:pt>
                <c:pt idx="58">
                  <c:v>6.1913321350109858E-3</c:v>
                </c:pt>
                <c:pt idx="59">
                  <c:v>1.3381266227281804E-2</c:v>
                </c:pt>
                <c:pt idx="60">
                  <c:v>2.62632314759337E-2</c:v>
                </c:pt>
                <c:pt idx="61">
                  <c:v>4.5136808468144593E-2</c:v>
                </c:pt>
                <c:pt idx="62">
                  <c:v>6.2712202915917697E-2</c:v>
                </c:pt>
                <c:pt idx="63">
                  <c:v>7.6825777245190074E-2</c:v>
                </c:pt>
                <c:pt idx="64">
                  <c:v>8.5347180613807361E-2</c:v>
                </c:pt>
                <c:pt idx="65">
                  <c:v>8.8043405898408866E-2</c:v>
                </c:pt>
                <c:pt idx="66">
                  <c:v>8.8010119166500311E-2</c:v>
                </c:pt>
                <c:pt idx="67">
                  <c:v>8.1918647227215091E-2</c:v>
                </c:pt>
                <c:pt idx="68">
                  <c:v>6.5774582251514668E-2</c:v>
                </c:pt>
                <c:pt idx="69">
                  <c:v>5.189401504560287E-2</c:v>
                </c:pt>
                <c:pt idx="70">
                  <c:v>4.756673989747684E-2</c:v>
                </c:pt>
                <c:pt idx="71">
                  <c:v>4.1042540443379294E-2</c:v>
                </c:pt>
                <c:pt idx="72">
                  <c:v>3.7447573397243805E-2</c:v>
                </c:pt>
                <c:pt idx="73">
                  <c:v>3.0357499500699103E-2</c:v>
                </c:pt>
                <c:pt idx="74">
                  <c:v>2.6130084548299015E-2</c:v>
                </c:pt>
                <c:pt idx="75">
                  <c:v>2.1536515544903656E-2</c:v>
                </c:pt>
                <c:pt idx="76">
                  <c:v>1.7508820983955786E-2</c:v>
                </c:pt>
                <c:pt idx="77">
                  <c:v>1.4546301844085119E-2</c:v>
                </c:pt>
                <c:pt idx="78">
                  <c:v>1.1151055189401404E-2</c:v>
                </c:pt>
                <c:pt idx="79">
                  <c:v>9.786299181146485E-3</c:v>
                </c:pt>
                <c:pt idx="80">
                  <c:v>8.0553891218959617E-3</c:v>
                </c:pt>
                <c:pt idx="81">
                  <c:v>5.6587444244724505E-3</c:v>
                </c:pt>
                <c:pt idx="82">
                  <c:v>4.9930097862991296E-3</c:v>
                </c:pt>
                <c:pt idx="83">
                  <c:v>3.8279741694959846E-3</c:v>
                </c:pt>
                <c:pt idx="84">
                  <c:v>2.7960854803276147E-3</c:v>
                </c:pt>
              </c:numCache>
            </c:numRef>
          </c:yVal>
          <c:smooth val="0"/>
          <c:extLst>
            <c:ext xmlns:c16="http://schemas.microsoft.com/office/drawing/2014/chart" uri="{C3380CC4-5D6E-409C-BE32-E72D297353CC}">
              <c16:uniqueId val="{00000004-1C2B-46F0-AAFE-4C09436D7B9F}"/>
            </c:ext>
          </c:extLst>
        </c:ser>
        <c:dLbls>
          <c:showLegendKey val="0"/>
          <c:showVal val="0"/>
          <c:showCatName val="0"/>
          <c:showSerName val="0"/>
          <c:showPercent val="0"/>
          <c:showBubbleSize val="0"/>
        </c:dLbls>
        <c:axId val="157194880"/>
        <c:axId val="157204864"/>
      </c:scatterChart>
      <c:valAx>
        <c:axId val="157181440"/>
        <c:scaling>
          <c:logBase val="10"/>
          <c:orientation val="minMax"/>
          <c:max val="100"/>
          <c:min val="1E-3"/>
        </c:scaling>
        <c:delete val="0"/>
        <c:axPos val="b"/>
        <c:majorGridlines>
          <c:spPr>
            <a:ln w="3175">
              <a:solidFill>
                <a:srgbClr val="000000"/>
              </a:solidFill>
              <a:prstDash val="solid"/>
            </a:ln>
          </c:spPr>
        </c:majorGridlines>
        <c:title>
          <c:tx>
            <c:rich>
              <a:bodyPr/>
              <a:lstStyle/>
              <a:p>
                <a:pPr>
                  <a:defRPr sz="1100" b="0" i="0" u="none" strike="noStrike" baseline="0">
                    <a:solidFill>
                      <a:srgbClr val="000000"/>
                    </a:solidFill>
                    <a:latin typeface="Arial"/>
                    <a:ea typeface="Arial"/>
                    <a:cs typeface="Arial"/>
                  </a:defRPr>
                </a:pPr>
                <a:r>
                  <a:rPr lang="en-US"/>
                  <a:t>Pore Throat Radius, microns</a:t>
                </a:r>
              </a:p>
            </c:rich>
          </c:tx>
          <c:layout>
            <c:manualLayout>
              <c:xMode val="edge"/>
              <c:yMode val="edge"/>
              <c:x val="0.36934001431639224"/>
              <c:y val="0.57134241781421158"/>
            </c:manualLayout>
          </c:layout>
          <c:overlay val="0"/>
          <c:spPr>
            <a:noFill/>
            <a:ln w="25400">
              <a:noFill/>
            </a:ln>
          </c:spPr>
        </c:title>
        <c:numFmt formatCode="General" sourceLinked="0"/>
        <c:majorTickMark val="none"/>
        <c:minorTickMark val="cross"/>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57192960"/>
        <c:crosses val="autoZero"/>
        <c:crossBetween val="midCat"/>
      </c:valAx>
      <c:valAx>
        <c:axId val="157192960"/>
        <c:scaling>
          <c:orientation val="minMax"/>
          <c:max val="1"/>
          <c:min val="0"/>
        </c:scaling>
        <c:delete val="0"/>
        <c:axPos val="l"/>
        <c:title>
          <c:tx>
            <c:rich>
              <a:bodyPr/>
              <a:lstStyle/>
              <a:p>
                <a:pPr>
                  <a:defRPr sz="1100" b="0" i="0" u="none" strike="noStrike" baseline="0">
                    <a:solidFill>
                      <a:srgbClr val="000000"/>
                    </a:solidFill>
                    <a:latin typeface="Arial"/>
                    <a:ea typeface="Arial"/>
                    <a:cs typeface="Arial"/>
                  </a:defRPr>
                </a:pPr>
                <a:r>
                  <a:rPr lang="en-US"/>
                  <a:t>Cumulative Intruded Pore Space, fraction</a:t>
                </a:r>
              </a:p>
            </c:rich>
          </c:tx>
          <c:layout>
            <c:manualLayout>
              <c:xMode val="edge"/>
              <c:yMode val="edge"/>
              <c:x val="2.3058299530740473E-2"/>
              <c:y val="0.26416819472908354"/>
            </c:manualLayout>
          </c:layout>
          <c:overlay val="0"/>
          <c:spPr>
            <a:noFill/>
            <a:ln w="25400">
              <a:noFill/>
            </a:ln>
          </c:spPr>
        </c:title>
        <c:numFmt formatCode="0.0" sourceLinked="0"/>
        <c:majorTickMark val="cross"/>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57181440"/>
        <c:crossesAt val="1E-3"/>
        <c:crossBetween val="midCat"/>
      </c:valAx>
      <c:valAx>
        <c:axId val="157194880"/>
        <c:scaling>
          <c:logBase val="10"/>
          <c:orientation val="minMax"/>
        </c:scaling>
        <c:delete val="1"/>
        <c:axPos val="b"/>
        <c:numFmt formatCode="0" sourceLinked="1"/>
        <c:majorTickMark val="out"/>
        <c:minorTickMark val="none"/>
        <c:tickLblPos val="nextTo"/>
        <c:crossAx val="157204864"/>
        <c:crosses val="autoZero"/>
        <c:crossBetween val="midCat"/>
      </c:valAx>
      <c:valAx>
        <c:axId val="157204864"/>
        <c:scaling>
          <c:orientation val="minMax"/>
          <c:max val="0.2"/>
          <c:min val="0"/>
        </c:scaling>
        <c:delete val="0"/>
        <c:axPos val="r"/>
        <c:title>
          <c:tx>
            <c:rich>
              <a:bodyPr/>
              <a:lstStyle/>
              <a:p>
                <a:pPr>
                  <a:defRPr sz="1100" b="0" i="0" u="none" strike="noStrike" baseline="0">
                    <a:solidFill>
                      <a:srgbClr val="000000"/>
                    </a:solidFill>
                    <a:latin typeface="Arial"/>
                    <a:ea typeface="Arial"/>
                    <a:cs typeface="Arial"/>
                  </a:defRPr>
                </a:pPr>
                <a:r>
                  <a:rPr lang="en-US"/>
                  <a:t>Incremental Intruded Pore Space, fraction</a:t>
                </a:r>
              </a:p>
            </c:rich>
          </c:tx>
          <c:layout>
            <c:manualLayout>
              <c:xMode val="edge"/>
              <c:yMode val="edge"/>
              <c:x val="0.96237858904000639"/>
              <c:y val="0.26051187094763839"/>
            </c:manualLayout>
          </c:layout>
          <c:overlay val="0"/>
          <c:spPr>
            <a:noFill/>
            <a:ln w="25400">
              <a:noFill/>
            </a:ln>
          </c:spPr>
        </c:title>
        <c:numFmt formatCode="0.00" sourceLinked="0"/>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57194880"/>
        <c:crosses val="max"/>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3175">
          <a:solidFill>
            <a:srgbClr val="000000"/>
          </a:solidFill>
          <a:prstDash val="solid"/>
        </a:ln>
      </c:spPr>
    </c:plotArea>
    <c:legend>
      <c:legendPos val="r"/>
      <c:legendEntry>
        <c:idx val="1"/>
        <c:delete val="1"/>
      </c:legendEntry>
      <c:legendEntry>
        <c:idx val="2"/>
        <c:delete val="1"/>
      </c:legendEntry>
      <c:legendEntry>
        <c:idx val="3"/>
        <c:delete val="1"/>
      </c:legendEntry>
      <c:layout>
        <c:manualLayout>
          <c:xMode val="edge"/>
          <c:yMode val="edge"/>
          <c:x val="0.71932903841565254"/>
          <c:y val="0.34546063591366155"/>
          <c:w val="0.14805821999522784"/>
          <c:h val="4.3915914620261509E-2"/>
        </c:manualLayout>
      </c:layout>
      <c:overlay val="0"/>
      <c:spPr>
        <a:solidFill>
          <a:srgbClr val="FFFFFF"/>
        </a:solidFill>
        <a:ln w="3175">
          <a:solidFill>
            <a:srgbClr val="000000"/>
          </a:solidFill>
          <a:prstDash val="solid"/>
        </a:ln>
      </c:spPr>
      <c:txPr>
        <a:bodyPr/>
        <a:lstStyle/>
        <a:p>
          <a:pPr>
            <a:defRPr sz="630" b="0" i="0" u="none" strike="noStrike" baseline="0">
              <a:solidFill>
                <a:srgbClr val="000000"/>
              </a:solidFill>
              <a:latin typeface="Arial"/>
              <a:ea typeface="Arial"/>
              <a:cs typeface="Arial"/>
            </a:defRPr>
          </a:pPr>
          <a:endParaRPr lang="en-US"/>
        </a:p>
      </c:txPr>
    </c:legend>
    <c:plotVisOnly val="1"/>
    <c:dispBlanksAs val="gap"/>
    <c:showDLblsOverMax val="0"/>
  </c:chart>
  <c:spPr>
    <a:no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Arial"/>
                <a:ea typeface="Arial"/>
                <a:cs typeface="Arial"/>
              </a:defRPr>
            </a:pPr>
            <a:r>
              <a:rPr lang="en-US"/>
              <a:t>PERMEABILITY DISTRIBUTION</a:t>
            </a:r>
          </a:p>
        </c:rich>
      </c:tx>
      <c:layout>
        <c:manualLayout>
          <c:xMode val="edge"/>
          <c:yMode val="edge"/>
          <c:x val="0.3038462764039479"/>
          <c:y val="1.6827063283756199E-2"/>
        </c:manualLayout>
      </c:layout>
      <c:overlay val="0"/>
      <c:spPr>
        <a:noFill/>
        <a:ln w="25400">
          <a:noFill/>
        </a:ln>
      </c:spPr>
    </c:title>
    <c:autoTitleDeleted val="0"/>
    <c:plotArea>
      <c:layout>
        <c:manualLayout>
          <c:layoutTarget val="inner"/>
          <c:xMode val="edge"/>
          <c:yMode val="edge"/>
          <c:x val="0.11666670318343826"/>
          <c:y val="9.8557952593751552E-2"/>
          <c:w val="0.80512845713405745"/>
          <c:h val="0.73077116069513348"/>
        </c:manualLayout>
      </c:layout>
      <c:scatterChart>
        <c:scatterStyle val="lineMarker"/>
        <c:varyColors val="0"/>
        <c:ser>
          <c:idx val="0"/>
          <c:order val="0"/>
          <c:spPr>
            <a:ln w="3175">
              <a:solidFill>
                <a:srgbClr val="000080"/>
              </a:solidFill>
              <a:prstDash val="solid"/>
            </a:ln>
          </c:spPr>
          <c:marker>
            <c:symbol val="diamond"/>
            <c:size val="3"/>
            <c:spPr>
              <a:solidFill>
                <a:srgbClr val="000080"/>
              </a:solidFill>
              <a:ln>
                <a:solidFill>
                  <a:srgbClr val="000080"/>
                </a:solidFill>
                <a:prstDash val="solid"/>
              </a:ln>
            </c:spPr>
          </c:marker>
          <c:xVal>
            <c:numRef>
              <c:f>NEAT!$D$19:$D$103</c:f>
              <c:numCache>
                <c:formatCode>0.0</c:formatCode>
                <c:ptCount val="85"/>
                <c:pt idx="0" formatCode="0">
                  <c:v>130</c:v>
                </c:pt>
                <c:pt idx="1">
                  <c:v>92.1</c:v>
                </c:pt>
                <c:pt idx="2">
                  <c:v>73.8</c:v>
                </c:pt>
                <c:pt idx="3">
                  <c:v>62.3</c:v>
                </c:pt>
                <c:pt idx="4">
                  <c:v>51.1</c:v>
                </c:pt>
                <c:pt idx="5">
                  <c:v>42.3</c:v>
                </c:pt>
                <c:pt idx="6">
                  <c:v>35.6</c:v>
                </c:pt>
                <c:pt idx="7">
                  <c:v>30.1</c:v>
                </c:pt>
                <c:pt idx="8">
                  <c:v>25.9</c:v>
                </c:pt>
                <c:pt idx="9">
                  <c:v>22.4</c:v>
                </c:pt>
                <c:pt idx="10">
                  <c:v>19.600000000000001</c:v>
                </c:pt>
                <c:pt idx="11">
                  <c:v>17.3</c:v>
                </c:pt>
                <c:pt idx="12">
                  <c:v>15.3</c:v>
                </c:pt>
                <c:pt idx="13">
                  <c:v>13.7</c:v>
                </c:pt>
                <c:pt idx="14">
                  <c:v>12.3</c:v>
                </c:pt>
                <c:pt idx="15">
                  <c:v>11.1</c:v>
                </c:pt>
                <c:pt idx="16">
                  <c:v>9.99</c:v>
                </c:pt>
                <c:pt idx="17" formatCode="0.00">
                  <c:v>9.07</c:v>
                </c:pt>
                <c:pt idx="18" formatCode="0.00">
                  <c:v>8.06</c:v>
                </c:pt>
                <c:pt idx="19" formatCode="0.00">
                  <c:v>7.06</c:v>
                </c:pt>
                <c:pt idx="20" formatCode="0.00">
                  <c:v>6.14</c:v>
                </c:pt>
                <c:pt idx="21" formatCode="0.00">
                  <c:v>5.27</c:v>
                </c:pt>
                <c:pt idx="22" formatCode="0.00">
                  <c:v>4.5599999999999996</c:v>
                </c:pt>
                <c:pt idx="23" formatCode="0.00">
                  <c:v>4.04</c:v>
                </c:pt>
                <c:pt idx="24" formatCode="0.00">
                  <c:v>3.47</c:v>
                </c:pt>
                <c:pt idx="25" formatCode="0.00">
                  <c:v>2.99</c:v>
                </c:pt>
                <c:pt idx="26" formatCode="0.00">
                  <c:v>2.56</c:v>
                </c:pt>
                <c:pt idx="27" formatCode="0.00">
                  <c:v>2.25</c:v>
                </c:pt>
                <c:pt idx="28" formatCode="0.00">
                  <c:v>1.96</c:v>
                </c:pt>
                <c:pt idx="29" formatCode="0.00">
                  <c:v>1.76</c:v>
                </c:pt>
                <c:pt idx="30" formatCode="0.00">
                  <c:v>1.54</c:v>
                </c:pt>
                <c:pt idx="31" formatCode="0.00">
                  <c:v>1.36</c:v>
                </c:pt>
                <c:pt idx="32" formatCode="0.00">
                  <c:v>1.2</c:v>
                </c:pt>
                <c:pt idx="33" formatCode="0.00">
                  <c:v>1.06</c:v>
                </c:pt>
                <c:pt idx="34" formatCode="0.000">
                  <c:v>0.93899999999999995</c:v>
                </c:pt>
                <c:pt idx="35" formatCode="0.000">
                  <c:v>0.82199999999999995</c:v>
                </c:pt>
                <c:pt idx="36" formatCode="0.000">
                  <c:v>0.73199999999999998</c:v>
                </c:pt>
                <c:pt idx="37" formatCode="0.000">
                  <c:v>0.64300000000000002</c:v>
                </c:pt>
                <c:pt idx="38" formatCode="0.000">
                  <c:v>0.56799999999999995</c:v>
                </c:pt>
                <c:pt idx="39" formatCode="0.000">
                  <c:v>0.50700000000000001</c:v>
                </c:pt>
                <c:pt idx="40" formatCode="0.000">
                  <c:v>0.44800000000000001</c:v>
                </c:pt>
                <c:pt idx="41" formatCode="0.000">
                  <c:v>0.39200000000000002</c:v>
                </c:pt>
                <c:pt idx="42" formatCode="0.000">
                  <c:v>0.34599999999999997</c:v>
                </c:pt>
                <c:pt idx="43" formatCode="0.000">
                  <c:v>0.30599999999999999</c:v>
                </c:pt>
                <c:pt idx="44" formatCode="0.000">
                  <c:v>0.27</c:v>
                </c:pt>
                <c:pt idx="45" formatCode="0.000">
                  <c:v>0.24</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0.1</c:v>
                </c:pt>
                <c:pt idx="53" formatCode="0.0000">
                  <c:v>8.8400000000000006E-2</c:v>
                </c:pt>
                <c:pt idx="54" formatCode="0.0000">
                  <c:v>7.8799999999999995E-2</c:v>
                </c:pt>
                <c:pt idx="55" formatCode="0.0000">
                  <c:v>7.0000000000000007E-2</c:v>
                </c:pt>
                <c:pt idx="56" formatCode="0.0000">
                  <c:v>6.1600000000000002E-2</c:v>
                </c:pt>
                <c:pt idx="57" formatCode="0.0000">
                  <c:v>5.45E-2</c:v>
                </c:pt>
                <c:pt idx="58" formatCode="0.0000">
                  <c:v>4.8599999999999997E-2</c:v>
                </c:pt>
                <c:pt idx="59" formatCode="0.0000">
                  <c:v>4.2999999999999997E-2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xVal>
          <c:yVal>
            <c:numRef>
              <c:f>NEAT!$N$19:$N$103</c:f>
              <c:numCache>
                <c:formatCode>0.00E+00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1.8918586255728481E-2</c:v>
                </c:pt>
                <c:pt idx="50">
                  <c:v>3.5010108758665538E-2</c:v>
                </c:pt>
                <c:pt idx="51">
                  <c:v>5.5574133104829414E-2</c:v>
                </c:pt>
                <c:pt idx="52">
                  <c:v>8.2396844853486154E-2</c:v>
                </c:pt>
                <c:pt idx="53">
                  <c:v>9.7299989422688138E-2</c:v>
                </c:pt>
                <c:pt idx="54">
                  <c:v>0.11279591546290227</c:v>
                </c:pt>
                <c:pt idx="55">
                  <c:v>0.13071563534980982</c:v>
                </c:pt>
                <c:pt idx="56">
                  <c:v>0.1515193910993223</c:v>
                </c:pt>
                <c:pt idx="57">
                  <c:v>0.17314220504816571</c:v>
                </c:pt>
                <c:pt idx="58">
                  <c:v>0.20273321226509911</c:v>
                </c:pt>
                <c:pt idx="59">
                  <c:v>0.25322335637826648</c:v>
                </c:pt>
                <c:pt idx="60">
                  <c:v>0.33091797444533966</c:v>
                </c:pt>
                <c:pt idx="61">
                  <c:v>0.43512829595268315</c:v>
                </c:pt>
                <c:pt idx="62">
                  <c:v>0.54705412138011911</c:v>
                </c:pt>
                <c:pt idx="63">
                  <c:v>0.65340083325313025</c:v>
                </c:pt>
                <c:pt idx="64">
                  <c:v>0.74541908187188222</c:v>
                </c:pt>
                <c:pt idx="65">
                  <c:v>0.81972761005255468</c:v>
                </c:pt>
                <c:pt idx="66">
                  <c:v>0.87819188434326245</c:v>
                </c:pt>
                <c:pt idx="67">
                  <c:v>0.92094121415821384</c:v>
                </c:pt>
                <c:pt idx="68">
                  <c:v>0.94773273279494963</c:v>
                </c:pt>
                <c:pt idx="69">
                  <c:v>0.96421928192651829</c:v>
                </c:pt>
                <c:pt idx="70">
                  <c:v>0.97602632423465596</c:v>
                </c:pt>
                <c:pt idx="71">
                  <c:v>0.98400343378655375</c:v>
                </c:pt>
                <c:pt idx="72">
                  <c:v>0.98970681533231497</c:v>
                </c:pt>
                <c:pt idx="73">
                  <c:v>0.99331811901622391</c:v>
                </c:pt>
                <c:pt idx="74">
                  <c:v>0.99574942530792721</c:v>
                </c:pt>
                <c:pt idx="75">
                  <c:v>0.99731540956065956</c:v>
                </c:pt>
                <c:pt idx="76">
                  <c:v>0.99831062545297311</c:v>
                </c:pt>
                <c:pt idx="77">
                  <c:v>0.998957207558406</c:v>
                </c:pt>
                <c:pt idx="78">
                  <c:v>0.99934446818657174</c:v>
                </c:pt>
                <c:pt idx="79">
                  <c:v>0.99961006353274817</c:v>
                </c:pt>
                <c:pt idx="80">
                  <c:v>0.99978080214049003</c:v>
                </c:pt>
                <c:pt idx="81">
                  <c:v>0.99987450417535417</c:v>
                </c:pt>
                <c:pt idx="82">
                  <c:v>0.9999391824751952</c:v>
                </c:pt>
                <c:pt idx="83">
                  <c:v>0.99997794010985031</c:v>
                </c:pt>
                <c:pt idx="84">
                  <c:v>1</c:v>
                </c:pt>
              </c:numCache>
            </c:numRef>
          </c:yVal>
          <c:smooth val="0"/>
          <c:extLst>
            <c:ext xmlns:c16="http://schemas.microsoft.com/office/drawing/2014/chart" uri="{C3380CC4-5D6E-409C-BE32-E72D297353CC}">
              <c16:uniqueId val="{00000000-0EDF-403C-ADF2-6B36464A9B10}"/>
            </c:ext>
          </c:extLst>
        </c:ser>
        <c:dLbls>
          <c:showLegendKey val="0"/>
          <c:showVal val="0"/>
          <c:showCatName val="0"/>
          <c:showSerName val="0"/>
          <c:showPercent val="0"/>
          <c:showBubbleSize val="0"/>
        </c:dLbls>
        <c:axId val="157312896"/>
        <c:axId val="157648000"/>
      </c:scatterChart>
      <c:valAx>
        <c:axId val="157312896"/>
        <c:scaling>
          <c:logBase val="10"/>
          <c:orientation val="minMax"/>
          <c:max val="100"/>
          <c:min val="1E-3"/>
        </c:scaling>
        <c:delete val="0"/>
        <c:axPos val="b"/>
        <c:majorGridlines>
          <c:spPr>
            <a:ln w="3175">
              <a:solidFill>
                <a:srgbClr val="000000"/>
              </a:solidFill>
              <a:prstDash val="solid"/>
            </a:ln>
          </c:spPr>
        </c:majorGridlines>
        <c:title>
          <c:tx>
            <c:rich>
              <a:bodyPr/>
              <a:lstStyle/>
              <a:p>
                <a:pPr>
                  <a:defRPr sz="1100" b="0" i="0" u="none" strike="noStrike" baseline="0">
                    <a:solidFill>
                      <a:srgbClr val="000000"/>
                    </a:solidFill>
                    <a:latin typeface="Arial"/>
                    <a:ea typeface="Arial"/>
                    <a:cs typeface="Arial"/>
                  </a:defRPr>
                </a:pPr>
                <a:r>
                  <a:rPr lang="en-US"/>
                  <a:t>Pore Throat Radius, microns</a:t>
                </a:r>
              </a:p>
            </c:rich>
          </c:tx>
          <c:layout>
            <c:manualLayout>
              <c:xMode val="edge"/>
              <c:yMode val="edge"/>
              <c:x val="0.36923079503241008"/>
              <c:y val="0.91106015256864814"/>
            </c:manualLayout>
          </c:layout>
          <c:overlay val="0"/>
          <c:spPr>
            <a:noFill/>
            <a:ln w="25400">
              <a:noFill/>
            </a:ln>
          </c:spPr>
        </c:title>
        <c:numFmt formatCode="General" sourceLinked="0"/>
        <c:majorTickMark val="cross"/>
        <c:minorTickMark val="cross"/>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57648000"/>
        <c:crosses val="autoZero"/>
        <c:crossBetween val="midCat"/>
      </c:valAx>
      <c:valAx>
        <c:axId val="157648000"/>
        <c:scaling>
          <c:orientation val="minMax"/>
          <c:max val="1"/>
          <c:min val="0"/>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Arial"/>
                    <a:ea typeface="Arial"/>
                    <a:cs typeface="Arial"/>
                  </a:defRPr>
                </a:pPr>
                <a:r>
                  <a:rPr lang="en-US"/>
                  <a:t>Permeability (fraction of total)</a:t>
                </a:r>
              </a:p>
            </c:rich>
          </c:tx>
          <c:layout>
            <c:manualLayout>
              <c:xMode val="edge"/>
              <c:yMode val="edge"/>
              <c:x val="1.7948730849538377E-2"/>
              <c:y val="0.17307761968350446"/>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57312896"/>
        <c:crossesAt val="1.0000000000000001E-5"/>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en-US"/>
              <a:t>PORE THROAT SIZE HISTOGRAM</a:t>
            </a:r>
          </a:p>
        </c:rich>
      </c:tx>
      <c:layout>
        <c:manualLayout>
          <c:xMode val="edge"/>
          <c:yMode val="edge"/>
          <c:x val="0.24393207667223415"/>
          <c:y val="0.22760507676266495"/>
        </c:manualLayout>
      </c:layout>
      <c:overlay val="0"/>
      <c:spPr>
        <a:noFill/>
        <a:ln w="25400">
          <a:noFill/>
        </a:ln>
      </c:spPr>
    </c:title>
    <c:autoTitleDeleted val="0"/>
    <c:view3D>
      <c:rotX val="6"/>
      <c:hPercent val="92"/>
      <c:rotY val="12"/>
      <c:depthPercent val="340"/>
      <c:rAngAx val="1"/>
    </c:view3D>
    <c:floor>
      <c:thickness val="0"/>
      <c:spPr>
        <a:solidFill>
          <a:srgbClr val="C0C0C0"/>
        </a:solidFill>
        <a:ln w="12700">
          <a:solidFill>
            <a:srgbClr val="000000"/>
          </a:solidFill>
          <a:prstDash val="solid"/>
        </a:ln>
      </c:spPr>
    </c:floor>
    <c:sideWall>
      <c:thickness val="0"/>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25400">
          <a:solidFill>
            <a:srgbClr val="000000"/>
          </a:solidFill>
          <a:prstDash val="solid"/>
        </a:ln>
      </c:spPr>
    </c:sideWall>
    <c:backWall>
      <c:thickness val="0"/>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25400">
          <a:solidFill>
            <a:srgbClr val="000000"/>
          </a:solidFill>
          <a:prstDash val="solid"/>
        </a:ln>
      </c:spPr>
    </c:backWall>
    <c:plotArea>
      <c:layout>
        <c:manualLayout>
          <c:layoutTarget val="inner"/>
          <c:xMode val="edge"/>
          <c:yMode val="edge"/>
          <c:x val="0.15655339805825241"/>
          <c:y val="0.25228519195612426"/>
          <c:w val="0.77751458446236732"/>
          <c:h val="0.68372943327239477"/>
        </c:manualLayout>
      </c:layout>
      <c:bar3DChart>
        <c:barDir val="bar"/>
        <c:grouping val="clustered"/>
        <c:varyColors val="0"/>
        <c:ser>
          <c:idx val="0"/>
          <c:order val="0"/>
          <c:spPr>
            <a:solidFill>
              <a:srgbClr val="99CCFF"/>
            </a:solidFill>
            <a:ln w="12700">
              <a:solidFill>
                <a:srgbClr val="000000"/>
              </a:solidFill>
              <a:prstDash val="solid"/>
            </a:ln>
          </c:spPr>
          <c:invertIfNegative val="0"/>
          <c:cat>
            <c:strRef>
              <c:f>NEAT!$O$14:$O$34</c:f>
              <c:strCache>
                <c:ptCount val="21"/>
                <c:pt idx="0">
                  <c:v>&lt;0.0025</c:v>
                </c:pt>
                <c:pt idx="1">
                  <c:v>0.0050</c:v>
                </c:pt>
                <c:pt idx="2">
                  <c:v>0.0075</c:v>
                </c:pt>
                <c:pt idx="3">
                  <c:v>0.010</c:v>
                </c:pt>
                <c:pt idx="4">
                  <c:v>0.025</c:v>
                </c:pt>
                <c:pt idx="5">
                  <c:v>0.050</c:v>
                </c:pt>
                <c:pt idx="6">
                  <c:v>0.075</c:v>
                </c:pt>
                <c:pt idx="7">
                  <c:v>0.10</c:v>
                </c:pt>
                <c:pt idx="8">
                  <c:v>0.25</c:v>
                </c:pt>
                <c:pt idx="9">
                  <c:v>0.50</c:v>
                </c:pt>
                <c:pt idx="10">
                  <c:v>0.75</c:v>
                </c:pt>
                <c:pt idx="11">
                  <c:v>1.0</c:v>
                </c:pt>
                <c:pt idx="12">
                  <c:v>2.5</c:v>
                </c:pt>
                <c:pt idx="13">
                  <c:v>5.0</c:v>
                </c:pt>
                <c:pt idx="14">
                  <c:v>7.5</c:v>
                </c:pt>
                <c:pt idx="15">
                  <c:v>10</c:v>
                </c:pt>
                <c:pt idx="16">
                  <c:v>25</c:v>
                </c:pt>
                <c:pt idx="17">
                  <c:v>50</c:v>
                </c:pt>
                <c:pt idx="18">
                  <c:v>75</c:v>
                </c:pt>
                <c:pt idx="19">
                  <c:v>100</c:v>
                </c:pt>
                <c:pt idx="20">
                  <c:v>&gt;100</c:v>
                </c:pt>
              </c:strCache>
            </c:strRef>
          </c:cat>
          <c:val>
            <c:numRef>
              <c:f>NEAT!$Q$14:$Q$34</c:f>
              <c:numCache>
                <c:formatCode>0.000</c:formatCode>
                <c:ptCount val="21"/>
                <c:pt idx="0">
                  <c:v>1.9364522801020124E-2</c:v>
                </c:pt>
                <c:pt idx="1">
                  <c:v>4.7913020924624253E-2</c:v>
                </c:pt>
                <c:pt idx="2">
                  <c:v>6.7872516479952377E-2</c:v>
                </c:pt>
                <c:pt idx="3">
                  <c:v>7.935933979865567E-2</c:v>
                </c:pt>
                <c:pt idx="4">
                  <c:v>0.51431659682979758</c:v>
                </c:pt>
                <c:pt idx="5">
                  <c:v>0.25333462667787177</c:v>
                </c:pt>
                <c:pt idx="6">
                  <c:v>1.1938713681236113E-2</c:v>
                </c:pt>
                <c:pt idx="7">
                  <c:v>2.9384721014658055E-3</c:v>
                </c:pt>
                <c:pt idx="8">
                  <c:v>2.9621907053762886E-3</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5126-40AC-8F60-E1379DDB290E}"/>
            </c:ext>
          </c:extLst>
        </c:ser>
        <c:dLbls>
          <c:showLegendKey val="0"/>
          <c:showVal val="0"/>
          <c:showCatName val="0"/>
          <c:showSerName val="0"/>
          <c:showPercent val="0"/>
          <c:showBubbleSize val="0"/>
        </c:dLbls>
        <c:gapWidth val="50"/>
        <c:gapDepth val="50"/>
        <c:shape val="box"/>
        <c:axId val="157678208"/>
        <c:axId val="158683904"/>
        <c:axId val="0"/>
      </c:bar3DChart>
      <c:catAx>
        <c:axId val="157678208"/>
        <c:scaling>
          <c:orientation val="minMax"/>
        </c:scaling>
        <c:delete val="0"/>
        <c:axPos val="l"/>
        <c:title>
          <c:tx>
            <c:rich>
              <a:bodyPr/>
              <a:lstStyle/>
              <a:p>
                <a:pPr>
                  <a:defRPr sz="1100" b="0" i="0" u="none" strike="noStrike" baseline="0">
                    <a:solidFill>
                      <a:srgbClr val="000000"/>
                    </a:solidFill>
                    <a:latin typeface="Arial"/>
                    <a:ea typeface="Arial"/>
                    <a:cs typeface="Arial"/>
                  </a:defRPr>
                </a:pPr>
                <a:r>
                  <a:rPr lang="en-US"/>
                  <a:t>Pore Throat Radius, microns</a:t>
                </a:r>
              </a:p>
            </c:rich>
          </c:tx>
          <c:layout>
            <c:manualLayout>
              <c:xMode val="edge"/>
              <c:yMode val="edge"/>
              <c:x val="3.0339775709854449E-2"/>
              <c:y val="0.49177327149174843"/>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58683904"/>
        <c:crosses val="autoZero"/>
        <c:auto val="1"/>
        <c:lblAlgn val="ctr"/>
        <c:lblOffset val="100"/>
        <c:tickLblSkip val="1"/>
        <c:tickMarkSkip val="1"/>
        <c:noMultiLvlLbl val="0"/>
      </c:catAx>
      <c:valAx>
        <c:axId val="158683904"/>
        <c:scaling>
          <c:orientation val="minMax"/>
          <c:max val="1"/>
          <c:min val="0"/>
        </c:scaling>
        <c:delete val="0"/>
        <c:axPos val="b"/>
        <c:title>
          <c:tx>
            <c:rich>
              <a:bodyPr/>
              <a:lstStyle/>
              <a:p>
                <a:pPr>
                  <a:defRPr sz="1100" b="0" i="0" u="none" strike="noStrike" baseline="0">
                    <a:solidFill>
                      <a:srgbClr val="000000"/>
                    </a:solidFill>
                    <a:latin typeface="Arial"/>
                    <a:ea typeface="Arial"/>
                    <a:cs typeface="Arial"/>
                  </a:defRPr>
                </a:pPr>
                <a:r>
                  <a:rPr lang="en-US"/>
                  <a:t>Mercury Saturation, fraction (frequency)</a:t>
                </a:r>
              </a:p>
            </c:rich>
          </c:tx>
          <c:layout>
            <c:manualLayout>
              <c:xMode val="edge"/>
              <c:yMode val="edge"/>
              <c:x val="0.33252429809910122"/>
              <c:y val="0.94241314013830457"/>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57678208"/>
        <c:crosses val="autoZero"/>
        <c:crossBetween val="between"/>
        <c:majorUnit val="0.1"/>
      </c:valAx>
      <c:spPr>
        <a:noFill/>
        <a:ln w="25400">
          <a:noFill/>
        </a:ln>
      </c:spPr>
    </c:plotArea>
    <c:plotVisOnly val="1"/>
    <c:dispBlanksAs val="gap"/>
    <c:showDLblsOverMax val="0"/>
  </c:chart>
  <c:spPr>
    <a:no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en-US"/>
              <a:t>MERCURY INJECTION</a:t>
            </a:r>
          </a:p>
        </c:rich>
      </c:tx>
      <c:layout>
        <c:manualLayout>
          <c:xMode val="edge"/>
          <c:yMode val="edge"/>
          <c:x val="0.33859225043678048"/>
          <c:y val="0.21663622526636228"/>
        </c:manualLayout>
      </c:layout>
      <c:overlay val="0"/>
      <c:spPr>
        <a:noFill/>
        <a:ln w="25400">
          <a:noFill/>
        </a:ln>
      </c:spPr>
    </c:title>
    <c:autoTitleDeleted val="0"/>
    <c:plotArea>
      <c:layout>
        <c:manualLayout>
          <c:layoutTarget val="inner"/>
          <c:xMode val="edge"/>
          <c:yMode val="edge"/>
          <c:x val="0.10677403960868528"/>
          <c:y val="0.2605118829981718"/>
          <c:w val="0.81757531320730659"/>
          <c:h val="0.67458866544789753"/>
        </c:manualLayout>
      </c:layout>
      <c:scatterChart>
        <c:scatterStyle val="lineMarker"/>
        <c:varyColors val="0"/>
        <c:ser>
          <c:idx val="0"/>
          <c:order val="0"/>
          <c:tx>
            <c:v>Mercury vs psia</c:v>
          </c:tx>
          <c:spPr>
            <a:ln w="12700">
              <a:solidFill>
                <a:srgbClr val="000080"/>
              </a:solidFill>
              <a:prstDash val="solid"/>
            </a:ln>
          </c:spPr>
          <c:marker>
            <c:symbol val="circle"/>
            <c:size val="6"/>
            <c:spPr>
              <a:solidFill>
                <a:srgbClr val="000080"/>
              </a:solidFill>
              <a:ln>
                <a:solidFill>
                  <a:srgbClr val="000080"/>
                </a:solidFill>
                <a:prstDash val="solid"/>
              </a:ln>
            </c:spPr>
          </c:marker>
          <c:xVal>
            <c:numRef>
              <c:f>'5%Olivine'!$B$19:$B$103</c:f>
              <c:numCache>
                <c:formatCode>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5.2654637165053671E-17</c:v>
                </c:pt>
                <c:pt idx="49">
                  <c:v>2.3713540431586459E-4</c:v>
                </c:pt>
                <c:pt idx="50">
                  <c:v>6.6397913208442617E-4</c:v>
                </c:pt>
                <c:pt idx="51">
                  <c:v>1.1382499407161487E-3</c:v>
                </c:pt>
                <c:pt idx="52">
                  <c:v>2.1816457197059557E-3</c:v>
                </c:pt>
                <c:pt idx="53">
                  <c:v>3.4147498221484525E-3</c:v>
                </c:pt>
                <c:pt idx="54">
                  <c:v>4.4581456011382531E-3</c:v>
                </c:pt>
                <c:pt idx="55">
                  <c:v>5.643822622717576E-3</c:v>
                </c:pt>
                <c:pt idx="56">
                  <c:v>7.0192079677495892E-3</c:v>
                </c:pt>
                <c:pt idx="57">
                  <c:v>8.489447474507944E-3</c:v>
                </c:pt>
                <c:pt idx="58">
                  <c:v>1.0291676547308519E-2</c:v>
                </c:pt>
                <c:pt idx="59">
                  <c:v>1.3706426369456966E-2</c:v>
                </c:pt>
                <c:pt idx="60">
                  <c:v>2.5420915342660666E-2</c:v>
                </c:pt>
                <c:pt idx="61">
                  <c:v>6.1512923879535227E-2</c:v>
                </c:pt>
                <c:pt idx="62">
                  <c:v>0.12729428503675602</c:v>
                </c:pt>
                <c:pt idx="63">
                  <c:v>0.21991937396253264</c:v>
                </c:pt>
                <c:pt idx="64">
                  <c:v>0.33023476405027274</c:v>
                </c:pt>
                <c:pt idx="65">
                  <c:v>0.44785392459094142</c:v>
                </c:pt>
                <c:pt idx="66">
                  <c:v>0.56514109556556802</c:v>
                </c:pt>
                <c:pt idx="67">
                  <c:v>0.66976523594972726</c:v>
                </c:pt>
                <c:pt idx="68">
                  <c:v>0.74104813848707618</c:v>
                </c:pt>
                <c:pt idx="69">
                  <c:v>0.7953995731562723</c:v>
                </c:pt>
                <c:pt idx="70">
                  <c:v>0.84145126867441311</c:v>
                </c:pt>
                <c:pt idx="71">
                  <c:v>0.87811240218164577</c:v>
                </c:pt>
                <c:pt idx="72">
                  <c:v>0.90751719231681294</c:v>
                </c:pt>
                <c:pt idx="73">
                  <c:v>0.93023476405027283</c:v>
                </c:pt>
                <c:pt idx="74">
                  <c:v>0.94778278396964677</c:v>
                </c:pt>
                <c:pt idx="75">
                  <c:v>0.96129950201565117</c:v>
                </c:pt>
                <c:pt idx="76">
                  <c:v>0.97149632440123324</c:v>
                </c:pt>
                <c:pt idx="77">
                  <c:v>0.97946407398624624</c:v>
                </c:pt>
                <c:pt idx="78">
                  <c:v>0.98525017785155333</c:v>
                </c:pt>
                <c:pt idx="79">
                  <c:v>0.98937633388664936</c:v>
                </c:pt>
                <c:pt idx="80">
                  <c:v>0.99274365662793485</c:v>
                </c:pt>
                <c:pt idx="81">
                  <c:v>0.99511501067109343</c:v>
                </c:pt>
                <c:pt idx="82">
                  <c:v>0.99705952098648321</c:v>
                </c:pt>
                <c:pt idx="83">
                  <c:v>0.99848233341237846</c:v>
                </c:pt>
                <c:pt idx="84">
                  <c:v>0.99957315627223142</c:v>
                </c:pt>
              </c:numCache>
            </c:numRef>
          </c:xVal>
          <c:yVal>
            <c:numRef>
              <c:f>'5%Olivine'!$A$19:$A$103</c:f>
              <c:numCache>
                <c:formatCode>0.00</c:formatCode>
                <c:ptCount val="85"/>
                <c:pt idx="0">
                  <c:v>0.83</c:v>
                </c:pt>
                <c:pt idx="1">
                  <c:v>1.17</c:v>
                </c:pt>
                <c:pt idx="2">
                  <c:v>1.46</c:v>
                </c:pt>
                <c:pt idx="3">
                  <c:v>1.73</c:v>
                </c:pt>
                <c:pt idx="4">
                  <c:v>2.11</c:v>
                </c:pt>
                <c:pt idx="5">
                  <c:v>2.5499999999999998</c:v>
                </c:pt>
                <c:pt idx="6">
                  <c:v>3.03</c:v>
                </c:pt>
                <c:pt idx="7">
                  <c:v>3.58</c:v>
                </c:pt>
                <c:pt idx="8">
                  <c:v>4.16</c:v>
                </c:pt>
                <c:pt idx="9">
                  <c:v>4.8</c:v>
                </c:pt>
                <c:pt idx="10">
                  <c:v>5.5</c:v>
                </c:pt>
                <c:pt idx="11">
                  <c:v>6.24</c:v>
                </c:pt>
                <c:pt idx="12">
                  <c:v>7.04</c:v>
                </c:pt>
                <c:pt idx="13">
                  <c:v>7.89</c:v>
                </c:pt>
                <c:pt idx="14">
                  <c:v>8.7899999999999991</c:v>
                </c:pt>
                <c:pt idx="15">
                  <c:v>9.74</c:v>
                </c:pt>
                <c:pt idx="16" formatCode="0.0">
                  <c:v>10.8</c:v>
                </c:pt>
                <c:pt idx="17" formatCode="0.0">
                  <c:v>11.9</c:v>
                </c:pt>
                <c:pt idx="18" formatCode="0.0">
                  <c:v>13.4</c:v>
                </c:pt>
                <c:pt idx="19" formatCode="0.0">
                  <c:v>15.3</c:v>
                </c:pt>
                <c:pt idx="20" formatCode="0.0">
                  <c:v>17.600000000000001</c:v>
                </c:pt>
                <c:pt idx="21" formatCode="0.0">
                  <c:v>20.399999999999999</c:v>
                </c:pt>
                <c:pt idx="22" formatCode="0.0">
                  <c:v>23.6</c:v>
                </c:pt>
                <c:pt idx="23" formatCode="0.0">
                  <c:v>26.7</c:v>
                </c:pt>
                <c:pt idx="24" formatCode="0.0">
                  <c:v>31.1</c:v>
                </c:pt>
                <c:pt idx="25" formatCode="0.0">
                  <c:v>36.1</c:v>
                </c:pt>
                <c:pt idx="26" formatCode="0.0">
                  <c:v>42.1</c:v>
                </c:pt>
                <c:pt idx="27" formatCode="0.0">
                  <c:v>48</c:v>
                </c:pt>
                <c:pt idx="28" formatCode="0.0">
                  <c:v>55.1</c:v>
                </c:pt>
                <c:pt idx="29" formatCode="0.0">
                  <c:v>61.4</c:v>
                </c:pt>
                <c:pt idx="30" formatCode="0.0">
                  <c:v>69.900000000000006</c:v>
                </c:pt>
                <c:pt idx="31" formatCode="0.0">
                  <c:v>79</c:v>
                </c:pt>
                <c:pt idx="32" formatCode="0.0">
                  <c:v>89.8</c:v>
                </c:pt>
                <c:pt idx="33" formatCode="0">
                  <c:v>102</c:v>
                </c:pt>
                <c:pt idx="34" formatCode="0">
                  <c:v>115</c:v>
                </c:pt>
                <c:pt idx="35" formatCode="0">
                  <c:v>131</c:v>
                </c:pt>
                <c:pt idx="36" formatCode="0">
                  <c:v>147</c:v>
                </c:pt>
                <c:pt idx="37" formatCode="0">
                  <c:v>168</c:v>
                </c:pt>
                <c:pt idx="38" formatCode="0">
                  <c:v>190</c:v>
                </c:pt>
                <c:pt idx="39" formatCode="0">
                  <c:v>213</c:v>
                </c:pt>
                <c:pt idx="40" formatCode="0">
                  <c:v>240</c:v>
                </c:pt>
                <c:pt idx="41" formatCode="0">
                  <c:v>275</c:v>
                </c:pt>
                <c:pt idx="42" formatCode="0">
                  <c:v>312</c:v>
                </c:pt>
                <c:pt idx="43" formatCode="0">
                  <c:v>352</c:v>
                </c:pt>
                <c:pt idx="44" formatCode="0">
                  <c:v>398</c:v>
                </c:pt>
                <c:pt idx="45" formatCode="0">
                  <c:v>448</c:v>
                </c:pt>
                <c:pt idx="46" formatCode="0">
                  <c:v>509</c:v>
                </c:pt>
                <c:pt idx="47" formatCode="0">
                  <c:v>580</c:v>
                </c:pt>
                <c:pt idx="48" formatCode="0">
                  <c:v>654</c:v>
                </c:pt>
                <c:pt idx="49" formatCode="0">
                  <c:v>734</c:v>
                </c:pt>
                <c:pt idx="50" formatCode="0">
                  <c:v>829</c:v>
                </c:pt>
                <c:pt idx="51" formatCode="0">
                  <c:v>944</c:v>
                </c:pt>
                <c:pt idx="52" formatCode="0">
                  <c:v>1080</c:v>
                </c:pt>
                <c:pt idx="53" formatCode="0">
                  <c:v>1220</c:v>
                </c:pt>
                <c:pt idx="54" formatCode="0">
                  <c:v>1370</c:v>
                </c:pt>
                <c:pt idx="55" formatCode="0">
                  <c:v>1540</c:v>
                </c:pt>
                <c:pt idx="56" formatCode="0">
                  <c:v>1750</c:v>
                </c:pt>
                <c:pt idx="57" formatCode="0">
                  <c:v>1980</c:v>
                </c:pt>
                <c:pt idx="58" formatCode="0">
                  <c:v>2220</c:v>
                </c:pt>
                <c:pt idx="59" formatCode="0">
                  <c:v>2510</c:v>
                </c:pt>
                <c:pt idx="60" formatCode="0">
                  <c:v>2830</c:v>
                </c:pt>
                <c:pt idx="61" formatCode="0">
                  <c:v>3220</c:v>
                </c:pt>
                <c:pt idx="62" formatCode="0">
                  <c:v>3660</c:v>
                </c:pt>
                <c:pt idx="63" formatCode="0">
                  <c:v>4150</c:v>
                </c:pt>
                <c:pt idx="64" formatCode="0">
                  <c:v>4700</c:v>
                </c:pt>
                <c:pt idx="65" formatCode="0">
                  <c:v>5300</c:v>
                </c:pt>
                <c:pt idx="66" formatCode="0">
                  <c:v>5970</c:v>
                </c:pt>
                <c:pt idx="67" formatCode="0">
                  <c:v>6740</c:v>
                </c:pt>
                <c:pt idx="68" formatCode="0">
                  <c:v>7650</c:v>
                </c:pt>
                <c:pt idx="69" formatCode="0">
                  <c:v>8640</c:v>
                </c:pt>
                <c:pt idx="70" formatCode="0">
                  <c:v>9790</c:v>
                </c:pt>
                <c:pt idx="71" formatCode="0">
                  <c:v>11000</c:v>
                </c:pt>
                <c:pt idx="72" formatCode="0">
                  <c:v>12500</c:v>
                </c:pt>
                <c:pt idx="73" formatCode="0">
                  <c:v>14100</c:v>
                </c:pt>
                <c:pt idx="74" formatCode="0">
                  <c:v>16000</c:v>
                </c:pt>
                <c:pt idx="75" formatCode="0">
                  <c:v>18100</c:v>
                </c:pt>
                <c:pt idx="76" formatCode="0">
                  <c:v>20400</c:v>
                </c:pt>
                <c:pt idx="77" formatCode="0">
                  <c:v>23100</c:v>
                </c:pt>
                <c:pt idx="78" formatCode="0">
                  <c:v>26200</c:v>
                </c:pt>
                <c:pt idx="79" formatCode="0">
                  <c:v>29600</c:v>
                </c:pt>
                <c:pt idx="80" formatCode="0">
                  <c:v>33500</c:v>
                </c:pt>
                <c:pt idx="81" formatCode="0">
                  <c:v>37800</c:v>
                </c:pt>
                <c:pt idx="82" formatCode="0">
                  <c:v>42800</c:v>
                </c:pt>
                <c:pt idx="83" formatCode="0">
                  <c:v>48400</c:v>
                </c:pt>
                <c:pt idx="84" formatCode="0">
                  <c:v>55000</c:v>
                </c:pt>
              </c:numCache>
            </c:numRef>
          </c:yVal>
          <c:smooth val="1"/>
          <c:extLst>
            <c:ext xmlns:c16="http://schemas.microsoft.com/office/drawing/2014/chart" uri="{C3380CC4-5D6E-409C-BE32-E72D297353CC}">
              <c16:uniqueId val="{00000000-F380-4A18-BE94-442B03497A25}"/>
            </c:ext>
          </c:extLst>
        </c:ser>
        <c:dLbls>
          <c:showLegendKey val="0"/>
          <c:showVal val="0"/>
          <c:showCatName val="0"/>
          <c:showSerName val="0"/>
          <c:showPercent val="0"/>
          <c:showBubbleSize val="0"/>
        </c:dLbls>
        <c:axId val="168696448"/>
        <c:axId val="168698624"/>
      </c:scatterChart>
      <c:scatterChart>
        <c:scatterStyle val="lineMarker"/>
        <c:varyColors val="0"/>
        <c:ser>
          <c:idx val="1"/>
          <c:order val="1"/>
          <c:tx>
            <c:v>Mercury vs PTR</c:v>
          </c:tx>
          <c:spPr>
            <a:ln w="28575">
              <a:noFill/>
            </a:ln>
          </c:spPr>
          <c:marker>
            <c:symbol val="none"/>
          </c:marker>
          <c:xVal>
            <c:numRef>
              <c:f>'5%Olivine'!$B$19:$B$103</c:f>
              <c:numCache>
                <c:formatCode>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5.2654637165053671E-17</c:v>
                </c:pt>
                <c:pt idx="49">
                  <c:v>2.3713540431586459E-4</c:v>
                </c:pt>
                <c:pt idx="50">
                  <c:v>6.6397913208442617E-4</c:v>
                </c:pt>
                <c:pt idx="51">
                  <c:v>1.1382499407161487E-3</c:v>
                </c:pt>
                <c:pt idx="52">
                  <c:v>2.1816457197059557E-3</c:v>
                </c:pt>
                <c:pt idx="53">
                  <c:v>3.4147498221484525E-3</c:v>
                </c:pt>
                <c:pt idx="54">
                  <c:v>4.4581456011382531E-3</c:v>
                </c:pt>
                <c:pt idx="55">
                  <c:v>5.643822622717576E-3</c:v>
                </c:pt>
                <c:pt idx="56">
                  <c:v>7.0192079677495892E-3</c:v>
                </c:pt>
                <c:pt idx="57">
                  <c:v>8.489447474507944E-3</c:v>
                </c:pt>
                <c:pt idx="58">
                  <c:v>1.0291676547308519E-2</c:v>
                </c:pt>
                <c:pt idx="59">
                  <c:v>1.3706426369456966E-2</c:v>
                </c:pt>
                <c:pt idx="60">
                  <c:v>2.5420915342660666E-2</c:v>
                </c:pt>
                <c:pt idx="61">
                  <c:v>6.1512923879535227E-2</c:v>
                </c:pt>
                <c:pt idx="62">
                  <c:v>0.12729428503675602</c:v>
                </c:pt>
                <c:pt idx="63">
                  <c:v>0.21991937396253264</c:v>
                </c:pt>
                <c:pt idx="64">
                  <c:v>0.33023476405027274</c:v>
                </c:pt>
                <c:pt idx="65">
                  <c:v>0.44785392459094142</c:v>
                </c:pt>
                <c:pt idx="66">
                  <c:v>0.56514109556556802</c:v>
                </c:pt>
                <c:pt idx="67">
                  <c:v>0.66976523594972726</c:v>
                </c:pt>
                <c:pt idx="68">
                  <c:v>0.74104813848707618</c:v>
                </c:pt>
                <c:pt idx="69">
                  <c:v>0.7953995731562723</c:v>
                </c:pt>
                <c:pt idx="70">
                  <c:v>0.84145126867441311</c:v>
                </c:pt>
                <c:pt idx="71">
                  <c:v>0.87811240218164577</c:v>
                </c:pt>
                <c:pt idx="72">
                  <c:v>0.90751719231681294</c:v>
                </c:pt>
                <c:pt idx="73">
                  <c:v>0.93023476405027283</c:v>
                </c:pt>
                <c:pt idx="74">
                  <c:v>0.94778278396964677</c:v>
                </c:pt>
                <c:pt idx="75">
                  <c:v>0.96129950201565117</c:v>
                </c:pt>
                <c:pt idx="76">
                  <c:v>0.97149632440123324</c:v>
                </c:pt>
                <c:pt idx="77">
                  <c:v>0.97946407398624624</c:v>
                </c:pt>
                <c:pt idx="78">
                  <c:v>0.98525017785155333</c:v>
                </c:pt>
                <c:pt idx="79">
                  <c:v>0.98937633388664936</c:v>
                </c:pt>
                <c:pt idx="80">
                  <c:v>0.99274365662793485</c:v>
                </c:pt>
                <c:pt idx="81">
                  <c:v>0.99511501067109343</c:v>
                </c:pt>
                <c:pt idx="82">
                  <c:v>0.99705952098648321</c:v>
                </c:pt>
                <c:pt idx="83">
                  <c:v>0.99848233341237846</c:v>
                </c:pt>
                <c:pt idx="84">
                  <c:v>0.99957315627223142</c:v>
                </c:pt>
              </c:numCache>
            </c:numRef>
          </c:xVal>
          <c:yVal>
            <c:numRef>
              <c:f>'5%Olivine'!$D$19:$D$103</c:f>
              <c:numCache>
                <c:formatCode>0.0</c:formatCode>
                <c:ptCount val="85"/>
                <c:pt idx="0" formatCode="0">
                  <c:v>130</c:v>
                </c:pt>
                <c:pt idx="1">
                  <c:v>92.1</c:v>
                </c:pt>
                <c:pt idx="2">
                  <c:v>73.8</c:v>
                </c:pt>
                <c:pt idx="3">
                  <c:v>62.3</c:v>
                </c:pt>
                <c:pt idx="4">
                  <c:v>51.1</c:v>
                </c:pt>
                <c:pt idx="5">
                  <c:v>42.3</c:v>
                </c:pt>
                <c:pt idx="6">
                  <c:v>35.6</c:v>
                </c:pt>
                <c:pt idx="7">
                  <c:v>30.1</c:v>
                </c:pt>
                <c:pt idx="8">
                  <c:v>25.9</c:v>
                </c:pt>
                <c:pt idx="9">
                  <c:v>22.4</c:v>
                </c:pt>
                <c:pt idx="10">
                  <c:v>19.600000000000001</c:v>
                </c:pt>
                <c:pt idx="11">
                  <c:v>17.3</c:v>
                </c:pt>
                <c:pt idx="12">
                  <c:v>15.3</c:v>
                </c:pt>
                <c:pt idx="13">
                  <c:v>13.7</c:v>
                </c:pt>
                <c:pt idx="14">
                  <c:v>12.3</c:v>
                </c:pt>
                <c:pt idx="15">
                  <c:v>11.1</c:v>
                </c:pt>
                <c:pt idx="16">
                  <c:v>9.99</c:v>
                </c:pt>
                <c:pt idx="17" formatCode="0.00">
                  <c:v>9.07</c:v>
                </c:pt>
                <c:pt idx="18" formatCode="0.00">
                  <c:v>8.06</c:v>
                </c:pt>
                <c:pt idx="19" formatCode="0.00">
                  <c:v>7.06</c:v>
                </c:pt>
                <c:pt idx="20" formatCode="0.00">
                  <c:v>6.14</c:v>
                </c:pt>
                <c:pt idx="21" formatCode="0.00">
                  <c:v>5.27</c:v>
                </c:pt>
                <c:pt idx="22" formatCode="0.00">
                  <c:v>4.5599999999999996</c:v>
                </c:pt>
                <c:pt idx="23" formatCode="0.00">
                  <c:v>4.03</c:v>
                </c:pt>
                <c:pt idx="24" formatCode="0.00">
                  <c:v>3.47</c:v>
                </c:pt>
                <c:pt idx="25" formatCode="0.00">
                  <c:v>2.99</c:v>
                </c:pt>
                <c:pt idx="26" formatCode="0.00">
                  <c:v>2.56</c:v>
                </c:pt>
                <c:pt idx="27" formatCode="0.00">
                  <c:v>2.25</c:v>
                </c:pt>
                <c:pt idx="28" formatCode="0.00">
                  <c:v>1.95</c:v>
                </c:pt>
                <c:pt idx="29" formatCode="0.00">
                  <c:v>1.75</c:v>
                </c:pt>
                <c:pt idx="30" formatCode="0.00">
                  <c:v>1.54</c:v>
                </c:pt>
                <c:pt idx="31" formatCode="0.00">
                  <c:v>1.36</c:v>
                </c:pt>
                <c:pt idx="32" formatCode="0.00">
                  <c:v>1.2</c:v>
                </c:pt>
                <c:pt idx="33" formatCode="0.00">
                  <c:v>1.06</c:v>
                </c:pt>
                <c:pt idx="34" formatCode="0.000">
                  <c:v>0.93799999999999994</c:v>
                </c:pt>
                <c:pt idx="35" formatCode="0.000">
                  <c:v>0.82199999999999995</c:v>
                </c:pt>
                <c:pt idx="36" formatCode="0.000">
                  <c:v>0.73199999999999998</c:v>
                </c:pt>
                <c:pt idx="37" formatCode="0.000">
                  <c:v>0.64300000000000002</c:v>
                </c:pt>
                <c:pt idx="38" formatCode="0.000">
                  <c:v>0.56799999999999995</c:v>
                </c:pt>
                <c:pt idx="39" formatCode="0.000">
                  <c:v>0.50700000000000001</c:v>
                </c:pt>
                <c:pt idx="40" formatCode="0.000">
                  <c:v>0.44800000000000001</c:v>
                </c:pt>
                <c:pt idx="41" formatCode="0.000">
                  <c:v>0.39200000000000002</c:v>
                </c:pt>
                <c:pt idx="42" formatCode="0.000">
                  <c:v>0.34599999999999997</c:v>
                </c:pt>
                <c:pt idx="43" formatCode="0.000">
                  <c:v>0.30599999999999999</c:v>
                </c:pt>
                <c:pt idx="44" formatCode="0.000">
                  <c:v>0.27</c:v>
                </c:pt>
                <c:pt idx="45" formatCode="0.000">
                  <c:v>0.24</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0.1</c:v>
                </c:pt>
                <c:pt idx="53" formatCode="0.0000">
                  <c:v>8.8400000000000006E-2</c:v>
                </c:pt>
                <c:pt idx="54" formatCode="0.0000">
                  <c:v>7.8700000000000006E-2</c:v>
                </c:pt>
                <c:pt idx="55" formatCode="0.0000">
                  <c:v>7.0000000000000007E-2</c:v>
                </c:pt>
                <c:pt idx="56" formatCode="0.0000">
                  <c:v>6.1600000000000002E-2</c:v>
                </c:pt>
                <c:pt idx="57" formatCode="0.0000">
                  <c:v>5.45E-2</c:v>
                </c:pt>
                <c:pt idx="58" formatCode="0.0000">
                  <c:v>4.8599999999999997E-2</c:v>
                </c:pt>
                <c:pt idx="59" formatCode="0.0000">
                  <c:v>4.2900000000000001E-2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yVal>
          <c:smooth val="0"/>
          <c:extLst>
            <c:ext xmlns:c16="http://schemas.microsoft.com/office/drawing/2014/chart" uri="{C3380CC4-5D6E-409C-BE32-E72D297353CC}">
              <c16:uniqueId val="{00000001-F380-4A18-BE94-442B03497A25}"/>
            </c:ext>
          </c:extLst>
        </c:ser>
        <c:dLbls>
          <c:showLegendKey val="0"/>
          <c:showVal val="0"/>
          <c:showCatName val="0"/>
          <c:showSerName val="0"/>
          <c:showPercent val="0"/>
          <c:showBubbleSize val="0"/>
        </c:dLbls>
        <c:axId val="168700544"/>
        <c:axId val="168706432"/>
      </c:scatterChart>
      <c:valAx>
        <c:axId val="168696448"/>
        <c:scaling>
          <c:orientation val="maxMin"/>
          <c:max val="1"/>
          <c:min val="0"/>
        </c:scaling>
        <c:delete val="0"/>
        <c:axPos val="b"/>
        <c:majorGridlines>
          <c:spPr>
            <a:ln w="3175">
              <a:solidFill>
                <a:srgbClr val="000000"/>
              </a:solidFill>
              <a:prstDash val="solid"/>
            </a:ln>
          </c:spPr>
        </c:majorGridlines>
        <c:title>
          <c:tx>
            <c:rich>
              <a:bodyPr/>
              <a:lstStyle/>
              <a:p>
                <a:pPr>
                  <a:defRPr sz="1000" b="0" i="0" u="none" strike="noStrike" baseline="0">
                    <a:solidFill>
                      <a:srgbClr val="000000"/>
                    </a:solidFill>
                    <a:latin typeface="Arial"/>
                    <a:ea typeface="Arial"/>
                    <a:cs typeface="Arial"/>
                  </a:defRPr>
                </a:pPr>
                <a:r>
                  <a:rPr lang="en-US"/>
                  <a:t>Mercury Saturation, fraction of pore space</a:t>
                </a:r>
              </a:p>
            </c:rich>
          </c:tx>
          <c:layout>
            <c:manualLayout>
              <c:xMode val="edge"/>
              <c:yMode val="edge"/>
              <c:x val="0.33451515369089507"/>
              <c:y val="0.97013734584546785"/>
            </c:manualLayout>
          </c:layout>
          <c:overlay val="0"/>
          <c:spPr>
            <a:noFill/>
            <a:ln w="25400">
              <a:noFill/>
            </a:ln>
          </c:spPr>
        </c:title>
        <c:numFmt formatCode="0.00" sourceLinked="0"/>
        <c:majorTickMark val="none"/>
        <c:minorTickMark val="none"/>
        <c:tickLblPos val="nextTo"/>
        <c:spPr>
          <a:ln w="12700">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68698624"/>
        <c:crossesAt val="1"/>
        <c:crossBetween val="midCat"/>
        <c:majorUnit val="0.1"/>
      </c:valAx>
      <c:valAx>
        <c:axId val="168698624"/>
        <c:scaling>
          <c:logBase val="10"/>
          <c:orientation val="minMax"/>
          <c:max val="100000"/>
          <c:min val="1"/>
        </c:scaling>
        <c:delete val="0"/>
        <c:axPos val="l"/>
        <c:majorGridlines>
          <c:spPr>
            <a:ln w="3175">
              <a:solidFill>
                <a:srgbClr val="000000"/>
              </a:solidFill>
              <a:prstDash val="solid"/>
            </a:ln>
          </c:spPr>
        </c:majorGridlines>
        <c:minorGridlines>
          <c:spPr>
            <a:ln w="3175">
              <a:solidFill>
                <a:srgbClr val="000000"/>
              </a:solidFill>
              <a:prstDash val="solid"/>
            </a:ln>
          </c:spPr>
        </c:minorGridlines>
        <c:title>
          <c:tx>
            <c:rich>
              <a:bodyPr/>
              <a:lstStyle/>
              <a:p>
                <a:pPr>
                  <a:defRPr sz="1000" b="0" i="0" u="none" strike="noStrike" baseline="0">
                    <a:solidFill>
                      <a:srgbClr val="000000"/>
                    </a:solidFill>
                    <a:latin typeface="Arial"/>
                    <a:ea typeface="Arial"/>
                    <a:cs typeface="Arial"/>
                  </a:defRPr>
                </a:pPr>
                <a:r>
                  <a:rPr lang="en-US"/>
                  <a:t>A/Hg Injection Pressure, psi</a:t>
                </a:r>
              </a:p>
            </c:rich>
          </c:tx>
          <c:layout>
            <c:manualLayout>
              <c:xMode val="edge"/>
              <c:yMode val="edge"/>
              <c:x val="0"/>
              <c:y val="0.51462517527774787"/>
            </c:manualLayout>
          </c:layout>
          <c:overlay val="0"/>
          <c:spPr>
            <a:noFill/>
            <a:ln w="25400">
              <a:noFill/>
            </a:ln>
          </c:spPr>
        </c:title>
        <c:numFmt formatCode="0" sourceLinked="0"/>
        <c:majorTickMark val="none"/>
        <c:minorTickMark val="none"/>
        <c:tickLblPos val="nextTo"/>
        <c:spPr>
          <a:ln w="12700">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68696448"/>
        <c:crosses val="max"/>
        <c:crossBetween val="midCat"/>
      </c:valAx>
      <c:valAx>
        <c:axId val="168700544"/>
        <c:scaling>
          <c:orientation val="maxMin"/>
        </c:scaling>
        <c:delete val="1"/>
        <c:axPos val="t"/>
        <c:numFmt formatCode="0.000" sourceLinked="1"/>
        <c:majorTickMark val="out"/>
        <c:minorTickMark val="none"/>
        <c:tickLblPos val="nextTo"/>
        <c:crossAx val="168706432"/>
        <c:crossesAt val="1E-3"/>
        <c:crossBetween val="midCat"/>
      </c:valAx>
      <c:valAx>
        <c:axId val="168706432"/>
        <c:scaling>
          <c:logBase val="10"/>
          <c:orientation val="maxMin"/>
          <c:max val="100"/>
          <c:min val="1E-3"/>
        </c:scaling>
        <c:delete val="0"/>
        <c:axPos val="r"/>
        <c:title>
          <c:tx>
            <c:rich>
              <a:bodyPr/>
              <a:lstStyle/>
              <a:p>
                <a:pPr>
                  <a:defRPr sz="900" b="0" i="0" u="none" strike="noStrike" baseline="0">
                    <a:solidFill>
                      <a:srgbClr val="000000"/>
                    </a:solidFill>
                    <a:latin typeface="Arial"/>
                    <a:ea typeface="Arial"/>
                    <a:cs typeface="Arial"/>
                  </a:defRPr>
                </a:pPr>
                <a:r>
                  <a:rPr lang="en-US"/>
                  <a:t>Pore Throat Radius, microns (close approximation)</a:t>
                </a:r>
              </a:p>
            </c:rich>
          </c:tx>
          <c:layout>
            <c:manualLayout>
              <c:xMode val="edge"/>
              <c:yMode val="edge"/>
              <c:x val="0.96359221054814959"/>
              <c:y val="0.45429619242800129"/>
            </c:manualLayout>
          </c:layout>
          <c:overlay val="0"/>
          <c:spPr>
            <a:noFill/>
            <a:ln w="25400">
              <a:noFill/>
            </a:ln>
          </c:spPr>
        </c:title>
        <c:numFmt formatCode="General"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68700544"/>
        <c:crosses val="autoZero"/>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25400">
          <a:solidFill>
            <a:srgbClr val="000000"/>
          </a:solidFill>
          <a:prstDash val="solid"/>
        </a:ln>
      </c:spPr>
    </c:plotArea>
    <c:plotVisOnly val="1"/>
    <c:dispBlanksAs val="gap"/>
    <c:showDLblsOverMax val="0"/>
  </c:chart>
  <c:spPr>
    <a:noFill/>
    <a:ln w="3175">
      <a:solidFill>
        <a:srgbClr val="000000"/>
      </a:solidFill>
      <a:prstDash val="solid"/>
    </a:ln>
  </c:spPr>
  <c:txPr>
    <a:bodyPr/>
    <a:lstStyle/>
    <a:p>
      <a:pPr>
        <a:defRPr sz="1025" b="0" i="0" u="none" strike="noStrike" baseline="0">
          <a:solidFill>
            <a:srgbClr val="000000"/>
          </a:solidFill>
          <a:latin typeface="Arial"/>
          <a:ea typeface="Arial"/>
          <a:cs typeface="Arial"/>
        </a:defRPr>
      </a:pPr>
      <a:endParaRPr lang="en-US"/>
    </a:p>
  </c:txPr>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00"/>
                </a:solidFill>
                <a:latin typeface="Arial"/>
                <a:ea typeface="Arial"/>
                <a:cs typeface="Arial"/>
              </a:defRPr>
            </a:pPr>
            <a:r>
              <a:rPr lang="en-US"/>
              <a:t>CONVERSION TO GAS/WATER SYSTEM</a:t>
            </a:r>
          </a:p>
        </c:rich>
      </c:tx>
      <c:layout>
        <c:manualLayout>
          <c:xMode val="edge"/>
          <c:yMode val="edge"/>
          <c:x val="0.15193350831146105"/>
          <c:y val="4.141986283972568E-2"/>
        </c:manualLayout>
      </c:layout>
      <c:overlay val="0"/>
      <c:spPr>
        <a:noFill/>
        <a:ln w="25400">
          <a:noFill/>
        </a:ln>
      </c:spPr>
    </c:title>
    <c:autoTitleDeleted val="0"/>
    <c:plotArea>
      <c:layout>
        <c:manualLayout>
          <c:layoutTarget val="inner"/>
          <c:xMode val="edge"/>
          <c:yMode val="edge"/>
          <c:x val="0.19613299351407421"/>
          <c:y val="0.19526648375361561"/>
          <c:w val="0.7486202991875226"/>
          <c:h val="0.63313678065566281"/>
        </c:manualLayout>
      </c:layout>
      <c:scatterChart>
        <c:scatterStyle val="lineMarker"/>
        <c:varyColors val="0"/>
        <c:ser>
          <c:idx val="0"/>
          <c:order val="0"/>
          <c:spPr>
            <a:ln w="3175">
              <a:solidFill>
                <a:srgbClr val="000080"/>
              </a:solidFill>
              <a:prstDash val="solid"/>
            </a:ln>
          </c:spPr>
          <c:marker>
            <c:symbol val="diamond"/>
            <c:size val="3"/>
            <c:spPr>
              <a:solidFill>
                <a:srgbClr val="000080"/>
              </a:solidFill>
              <a:ln>
                <a:solidFill>
                  <a:srgbClr val="000080"/>
                </a:solidFill>
                <a:prstDash val="solid"/>
              </a:ln>
            </c:spPr>
          </c:marker>
          <c:xVal>
            <c:numRef>
              <c:f>'[1]5%Olivine'!$C$19:$C$103</c:f>
              <c:numCache>
                <c:formatCode>General</c:formatCode>
                <c:ptCount val="8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0.99976286459568409</c:v>
                </c:pt>
                <c:pt idx="50">
                  <c:v>0.99933602086791562</c:v>
                </c:pt>
                <c:pt idx="51">
                  <c:v>0.9988617500592839</c:v>
                </c:pt>
                <c:pt idx="52">
                  <c:v>0.99781835428029408</c:v>
                </c:pt>
                <c:pt idx="53">
                  <c:v>0.9965852501778516</c:v>
                </c:pt>
                <c:pt idx="54">
                  <c:v>0.99554185439886178</c:v>
                </c:pt>
                <c:pt idx="55">
                  <c:v>0.99435617737728244</c:v>
                </c:pt>
                <c:pt idx="56">
                  <c:v>0.99298079203225043</c:v>
                </c:pt>
                <c:pt idx="57">
                  <c:v>0.99151055252549203</c:v>
                </c:pt>
                <c:pt idx="58">
                  <c:v>0.98970832345269144</c:v>
                </c:pt>
                <c:pt idx="59">
                  <c:v>0.98629357363054304</c:v>
                </c:pt>
                <c:pt idx="60">
                  <c:v>0.97457908465733933</c:v>
                </c:pt>
                <c:pt idx="61">
                  <c:v>0.93848707612046478</c:v>
                </c:pt>
                <c:pt idx="62">
                  <c:v>0.87270571496324401</c:v>
                </c:pt>
                <c:pt idx="63">
                  <c:v>0.78008062603746731</c:v>
                </c:pt>
                <c:pt idx="64">
                  <c:v>0.66976523594972726</c:v>
                </c:pt>
                <c:pt idx="65">
                  <c:v>0.55214607540905858</c:v>
                </c:pt>
                <c:pt idx="66">
                  <c:v>0.43485890443443198</c:v>
                </c:pt>
                <c:pt idx="67">
                  <c:v>0.33023476405027274</c:v>
                </c:pt>
                <c:pt idx="68">
                  <c:v>0.25895186151292382</c:v>
                </c:pt>
                <c:pt idx="69">
                  <c:v>0.2046004268437277</c:v>
                </c:pt>
                <c:pt idx="70">
                  <c:v>0.15854873132558689</c:v>
                </c:pt>
                <c:pt idx="71">
                  <c:v>0.12188759781835423</c:v>
                </c:pt>
                <c:pt idx="72">
                  <c:v>9.2482807683187063E-2</c:v>
                </c:pt>
                <c:pt idx="73">
                  <c:v>6.9765235949727167E-2</c:v>
                </c:pt>
                <c:pt idx="74">
                  <c:v>5.2217216030353231E-2</c:v>
                </c:pt>
                <c:pt idx="75">
                  <c:v>3.8700497984348825E-2</c:v>
                </c:pt>
                <c:pt idx="76">
                  <c:v>2.8503675598766764E-2</c:v>
                </c:pt>
                <c:pt idx="77">
                  <c:v>2.0535926013753758E-2</c:v>
                </c:pt>
                <c:pt idx="78">
                  <c:v>1.4749822148446667E-2</c:v>
                </c:pt>
                <c:pt idx="79">
                  <c:v>1.0623666113350638E-2</c:v>
                </c:pt>
                <c:pt idx="80">
                  <c:v>7.2563433720651549E-3</c:v>
                </c:pt>
                <c:pt idx="81">
                  <c:v>4.8849893289065749E-3</c:v>
                </c:pt>
                <c:pt idx="82">
                  <c:v>2.9404790135167946E-3</c:v>
                </c:pt>
                <c:pt idx="83">
                  <c:v>1.5176665876215356E-3</c:v>
                </c:pt>
                <c:pt idx="84">
                  <c:v>4.2684372776857771E-4</c:v>
                </c:pt>
              </c:numCache>
            </c:numRef>
          </c:xVal>
          <c:yVal>
            <c:numRef>
              <c:f>'[1]5%Olivine'!$F$19:$F$103</c:f>
              <c:numCache>
                <c:formatCode>General</c:formatCode>
                <c:ptCount val="85"/>
                <c:pt idx="0">
                  <c:v>0.161</c:v>
                </c:pt>
                <c:pt idx="1">
                  <c:v>0.22700000000000001</c:v>
                </c:pt>
                <c:pt idx="2">
                  <c:v>0.28299999999999997</c:v>
                </c:pt>
                <c:pt idx="3">
                  <c:v>0.33500000000000002</c:v>
                </c:pt>
                <c:pt idx="4">
                  <c:v>0.40899999999999997</c:v>
                </c:pt>
                <c:pt idx="5">
                  <c:v>0.49399999999999999</c:v>
                </c:pt>
                <c:pt idx="6">
                  <c:v>0.58699999999999997</c:v>
                </c:pt>
                <c:pt idx="7">
                  <c:v>0.69399999999999995</c:v>
                </c:pt>
                <c:pt idx="8">
                  <c:v>0.80600000000000005</c:v>
                </c:pt>
                <c:pt idx="9">
                  <c:v>0.93</c:v>
                </c:pt>
                <c:pt idx="10">
                  <c:v>1.07</c:v>
                </c:pt>
                <c:pt idx="11">
                  <c:v>1.21</c:v>
                </c:pt>
                <c:pt idx="12">
                  <c:v>1.36</c:v>
                </c:pt>
                <c:pt idx="13">
                  <c:v>1.53</c:v>
                </c:pt>
                <c:pt idx="14">
                  <c:v>1.7</c:v>
                </c:pt>
                <c:pt idx="15">
                  <c:v>1.89</c:v>
                </c:pt>
                <c:pt idx="16">
                  <c:v>2.09</c:v>
                </c:pt>
                <c:pt idx="17">
                  <c:v>2.31</c:v>
                </c:pt>
                <c:pt idx="18">
                  <c:v>2.6</c:v>
                </c:pt>
                <c:pt idx="19">
                  <c:v>2.97</c:v>
                </c:pt>
                <c:pt idx="20">
                  <c:v>3.41</c:v>
                </c:pt>
                <c:pt idx="21">
                  <c:v>3.95</c:v>
                </c:pt>
                <c:pt idx="22">
                  <c:v>4.57</c:v>
                </c:pt>
                <c:pt idx="23">
                  <c:v>5.17</c:v>
                </c:pt>
                <c:pt idx="24">
                  <c:v>6.03</c:v>
                </c:pt>
                <c:pt idx="25">
                  <c:v>7</c:v>
                </c:pt>
                <c:pt idx="26">
                  <c:v>8.16</c:v>
                </c:pt>
                <c:pt idx="27">
                  <c:v>9.3000000000000007</c:v>
                </c:pt>
                <c:pt idx="28">
                  <c:v>10.7</c:v>
                </c:pt>
                <c:pt idx="29">
                  <c:v>11.9</c:v>
                </c:pt>
                <c:pt idx="30">
                  <c:v>13.5</c:v>
                </c:pt>
                <c:pt idx="31">
                  <c:v>15.3</c:v>
                </c:pt>
                <c:pt idx="32">
                  <c:v>17.399999999999999</c:v>
                </c:pt>
                <c:pt idx="33">
                  <c:v>19.8</c:v>
                </c:pt>
                <c:pt idx="34">
                  <c:v>22.3</c:v>
                </c:pt>
                <c:pt idx="35">
                  <c:v>25.4</c:v>
                </c:pt>
                <c:pt idx="36">
                  <c:v>28.5</c:v>
                </c:pt>
                <c:pt idx="37">
                  <c:v>32.6</c:v>
                </c:pt>
                <c:pt idx="38">
                  <c:v>36.799999999999997</c:v>
                </c:pt>
                <c:pt idx="39">
                  <c:v>41.3</c:v>
                </c:pt>
                <c:pt idx="40">
                  <c:v>46.5</c:v>
                </c:pt>
                <c:pt idx="41">
                  <c:v>53.3</c:v>
                </c:pt>
                <c:pt idx="42">
                  <c:v>60.5</c:v>
                </c:pt>
                <c:pt idx="43">
                  <c:v>68.2</c:v>
                </c:pt>
                <c:pt idx="44">
                  <c:v>77.099999999999994</c:v>
                </c:pt>
                <c:pt idx="45">
                  <c:v>86.8</c:v>
                </c:pt>
                <c:pt idx="46">
                  <c:v>98.6</c:v>
                </c:pt>
                <c:pt idx="47">
                  <c:v>112</c:v>
                </c:pt>
                <c:pt idx="48">
                  <c:v>127</c:v>
                </c:pt>
                <c:pt idx="49">
                  <c:v>142</c:v>
                </c:pt>
                <c:pt idx="50">
                  <c:v>161</c:v>
                </c:pt>
                <c:pt idx="51">
                  <c:v>183</c:v>
                </c:pt>
                <c:pt idx="52">
                  <c:v>209</c:v>
                </c:pt>
                <c:pt idx="53">
                  <c:v>236</c:v>
                </c:pt>
                <c:pt idx="54">
                  <c:v>265</c:v>
                </c:pt>
                <c:pt idx="55">
                  <c:v>298</c:v>
                </c:pt>
                <c:pt idx="56">
                  <c:v>339</c:v>
                </c:pt>
                <c:pt idx="57">
                  <c:v>384</c:v>
                </c:pt>
                <c:pt idx="58">
                  <c:v>430</c:v>
                </c:pt>
                <c:pt idx="59">
                  <c:v>486</c:v>
                </c:pt>
                <c:pt idx="60">
                  <c:v>548</c:v>
                </c:pt>
                <c:pt idx="61">
                  <c:v>624</c:v>
                </c:pt>
                <c:pt idx="62">
                  <c:v>709</c:v>
                </c:pt>
                <c:pt idx="63">
                  <c:v>804</c:v>
                </c:pt>
                <c:pt idx="64">
                  <c:v>911</c:v>
                </c:pt>
                <c:pt idx="65">
                  <c:v>1030</c:v>
                </c:pt>
                <c:pt idx="66">
                  <c:v>1160</c:v>
                </c:pt>
                <c:pt idx="67">
                  <c:v>1310</c:v>
                </c:pt>
                <c:pt idx="68">
                  <c:v>1480</c:v>
                </c:pt>
                <c:pt idx="69">
                  <c:v>1670</c:v>
                </c:pt>
                <c:pt idx="70">
                  <c:v>1900</c:v>
                </c:pt>
                <c:pt idx="71">
                  <c:v>2130</c:v>
                </c:pt>
                <c:pt idx="72">
                  <c:v>2420</c:v>
                </c:pt>
                <c:pt idx="73">
                  <c:v>2730</c:v>
                </c:pt>
                <c:pt idx="74">
                  <c:v>3100</c:v>
                </c:pt>
                <c:pt idx="75">
                  <c:v>3510</c:v>
                </c:pt>
                <c:pt idx="76">
                  <c:v>3950</c:v>
                </c:pt>
                <c:pt idx="77">
                  <c:v>4480</c:v>
                </c:pt>
                <c:pt idx="78">
                  <c:v>5080</c:v>
                </c:pt>
                <c:pt idx="79">
                  <c:v>5740</c:v>
                </c:pt>
                <c:pt idx="80">
                  <c:v>6490</c:v>
                </c:pt>
                <c:pt idx="81">
                  <c:v>7330</c:v>
                </c:pt>
                <c:pt idx="82">
                  <c:v>8290</c:v>
                </c:pt>
                <c:pt idx="83">
                  <c:v>9380</c:v>
                </c:pt>
                <c:pt idx="84">
                  <c:v>10700</c:v>
                </c:pt>
              </c:numCache>
            </c:numRef>
          </c:yVal>
          <c:smooth val="0"/>
          <c:extLst>
            <c:ext xmlns:c16="http://schemas.microsoft.com/office/drawing/2014/chart" uri="{C3380CC4-5D6E-409C-BE32-E72D297353CC}">
              <c16:uniqueId val="{00000000-FAB9-4263-85F3-A713F9FD168C}"/>
            </c:ext>
          </c:extLst>
        </c:ser>
        <c:ser>
          <c:idx val="1"/>
          <c:order val="1"/>
          <c:tx>
            <c:v>gas-water Pc</c:v>
          </c:tx>
          <c:spPr>
            <a:ln w="28575">
              <a:noFill/>
            </a:ln>
          </c:spPr>
          <c:marker>
            <c:symbol val="square"/>
            <c:size val="6"/>
            <c:spPr>
              <a:solidFill>
                <a:srgbClr val="00FF00"/>
              </a:solidFill>
              <a:ln>
                <a:solidFill>
                  <a:srgbClr val="000000"/>
                </a:solidFill>
                <a:prstDash val="solid"/>
              </a:ln>
            </c:spPr>
          </c:marker>
          <c:xVal>
            <c:numRef>
              <c:f>'[1]5%Olivine'!$Y$12:$Y$21</c:f>
              <c:numCache>
                <c:formatCode>General</c:formatCode>
                <c:ptCount val="10"/>
              </c:numCache>
            </c:numRef>
          </c:xVal>
          <c:yVal>
            <c:numRef>
              <c:f>'[1]5%Olivine'!$X$12:$X$21</c:f>
              <c:numCache>
                <c:formatCode>General</c:formatCode>
                <c:ptCount val="10"/>
                <c:pt idx="0">
                  <c:v>0</c:v>
                </c:pt>
                <c:pt idx="1">
                  <c:v>25</c:v>
                </c:pt>
                <c:pt idx="2">
                  <c:v>50</c:v>
                </c:pt>
                <c:pt idx="3">
                  <c:v>100</c:v>
                </c:pt>
                <c:pt idx="4">
                  <c:v>200</c:v>
                </c:pt>
                <c:pt idx="5">
                  <c:v>300</c:v>
                </c:pt>
                <c:pt idx="6">
                  <c:v>450</c:v>
                </c:pt>
                <c:pt idx="7">
                  <c:v>650</c:v>
                </c:pt>
                <c:pt idx="8">
                  <c:v>900</c:v>
                </c:pt>
                <c:pt idx="9">
                  <c:v>1200</c:v>
                </c:pt>
              </c:numCache>
            </c:numRef>
          </c:yVal>
          <c:smooth val="0"/>
          <c:extLst>
            <c:ext xmlns:c16="http://schemas.microsoft.com/office/drawing/2014/chart" uri="{C3380CC4-5D6E-409C-BE32-E72D297353CC}">
              <c16:uniqueId val="{00000001-FAB9-4263-85F3-A713F9FD168C}"/>
            </c:ext>
          </c:extLst>
        </c:ser>
        <c:dLbls>
          <c:showLegendKey val="0"/>
          <c:showVal val="0"/>
          <c:showCatName val="0"/>
          <c:showSerName val="0"/>
          <c:showPercent val="0"/>
          <c:showBubbleSize val="0"/>
        </c:dLbls>
        <c:axId val="169187584"/>
        <c:axId val="169202432"/>
      </c:scatterChart>
      <c:valAx>
        <c:axId val="169187584"/>
        <c:scaling>
          <c:orientation val="minMax"/>
          <c:max val="1"/>
          <c:min val="0"/>
        </c:scaling>
        <c:delete val="0"/>
        <c:axPos val="b"/>
        <c:majorGridlines>
          <c:spPr>
            <a:ln w="3175">
              <a:solidFill>
                <a:srgbClr val="000000"/>
              </a:solidFill>
              <a:prstDash val="solid"/>
            </a:ln>
          </c:spPr>
        </c:majorGridlines>
        <c:title>
          <c:tx>
            <c:rich>
              <a:bodyPr/>
              <a:lstStyle/>
              <a:p>
                <a:pPr>
                  <a:defRPr sz="900" b="0" i="0" u="none" strike="noStrike" baseline="0">
                    <a:solidFill>
                      <a:srgbClr val="000000"/>
                    </a:solidFill>
                    <a:latin typeface="Arial"/>
                    <a:ea typeface="Arial"/>
                    <a:cs typeface="Arial"/>
                  </a:defRPr>
                </a:pPr>
                <a:r>
                  <a:rPr lang="en-US"/>
                  <a:t>Pseudo-Wetting Phase Sat'n, fraction</a:t>
                </a:r>
              </a:p>
            </c:rich>
          </c:tx>
          <c:layout>
            <c:manualLayout>
              <c:xMode val="edge"/>
              <c:yMode val="edge"/>
              <c:x val="0.22651975794692328"/>
              <c:y val="0.90828422656845309"/>
            </c:manualLayout>
          </c:layout>
          <c:overlay val="0"/>
          <c:spPr>
            <a:noFill/>
            <a:ln w="25400">
              <a:noFill/>
            </a:ln>
          </c:spPr>
        </c:title>
        <c:numFmt formatCode="0.0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69202432"/>
        <c:crosses val="autoZero"/>
        <c:crossBetween val="midCat"/>
      </c:valAx>
      <c:valAx>
        <c:axId val="169202432"/>
        <c:scaling>
          <c:orientation val="minMax"/>
          <c:max val="2000"/>
          <c:min val="0"/>
        </c:scaling>
        <c:delete val="0"/>
        <c:axPos val="l"/>
        <c:majorGridlines>
          <c:spPr>
            <a:ln w="3175">
              <a:solidFill>
                <a:srgbClr val="000000"/>
              </a:solidFill>
              <a:prstDash val="solid"/>
            </a:ln>
          </c:spPr>
        </c:majorGridlines>
        <c:title>
          <c:tx>
            <c:rich>
              <a:bodyPr/>
              <a:lstStyle/>
              <a:p>
                <a:pPr>
                  <a:defRPr sz="900" b="0" i="0" u="none" strike="noStrike" baseline="0">
                    <a:solidFill>
                      <a:srgbClr val="000000"/>
                    </a:solidFill>
                    <a:latin typeface="Arial"/>
                    <a:ea typeface="Arial"/>
                    <a:cs typeface="Arial"/>
                  </a:defRPr>
                </a:pPr>
                <a:r>
                  <a:rPr lang="en-US"/>
                  <a:t>Gas/Water Pressure, psia</a:t>
                </a:r>
              </a:p>
            </c:rich>
          </c:tx>
          <c:layout>
            <c:manualLayout>
              <c:xMode val="edge"/>
              <c:yMode val="edge"/>
              <c:x val="1.9336541265675123E-2"/>
              <c:y val="0.25443865887731776"/>
            </c:manualLayout>
          </c:layout>
          <c:overlay val="0"/>
          <c:spPr>
            <a:noFill/>
            <a:ln w="25400">
              <a:noFill/>
            </a:ln>
          </c:spPr>
        </c:title>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69187584"/>
        <c:crosses val="autoZero"/>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horizontalDpi="300" verticalDpi="3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Arial"/>
                <a:ea typeface="Arial"/>
                <a:cs typeface="Arial"/>
              </a:defRPr>
            </a:pPr>
            <a:r>
              <a:rPr lang="en-US"/>
              <a:t>PORE THROAT RADIUS DISTRIBUTION</a:t>
            </a:r>
          </a:p>
        </c:rich>
      </c:tx>
      <c:layout>
        <c:manualLayout>
          <c:xMode val="edge"/>
          <c:yMode val="edge"/>
          <c:x val="0.2487863814594026"/>
          <c:y val="0.21572214432100098"/>
        </c:manualLayout>
      </c:layout>
      <c:overlay val="0"/>
      <c:spPr>
        <a:noFill/>
        <a:ln w="25400">
          <a:noFill/>
        </a:ln>
      </c:spPr>
    </c:title>
    <c:autoTitleDeleted val="0"/>
    <c:plotArea>
      <c:layout>
        <c:manualLayout>
          <c:layoutTarget val="inner"/>
          <c:xMode val="edge"/>
          <c:yMode val="edge"/>
          <c:x val="0.12742718446601942"/>
          <c:y val="0.27330895795246796"/>
          <c:w val="0.75970873786407778"/>
          <c:h val="0.26452109709690547"/>
        </c:manualLayout>
      </c:layout>
      <c:scatterChart>
        <c:scatterStyle val="lineMarker"/>
        <c:varyColors val="0"/>
        <c:ser>
          <c:idx val="0"/>
          <c:order val="1"/>
          <c:tx>
            <c:v>Cumulative</c:v>
          </c:tx>
          <c:spPr>
            <a:ln w="12700">
              <a:solidFill>
                <a:srgbClr val="FF0000"/>
              </a:solidFill>
              <a:prstDash val="solid"/>
            </a:ln>
          </c:spPr>
          <c:marker>
            <c:symbol val="triangle"/>
            <c:size val="5"/>
            <c:spPr>
              <a:solidFill>
                <a:srgbClr val="FF0000"/>
              </a:solidFill>
              <a:ln>
                <a:solidFill>
                  <a:srgbClr val="FF0000"/>
                </a:solidFill>
                <a:prstDash val="solid"/>
              </a:ln>
            </c:spPr>
          </c:marker>
          <c:xVal>
            <c:numRef>
              <c:f>'5%Olivine'!$D$19:$D$103</c:f>
              <c:numCache>
                <c:formatCode>0.0</c:formatCode>
                <c:ptCount val="85"/>
                <c:pt idx="0" formatCode="0">
                  <c:v>130</c:v>
                </c:pt>
                <c:pt idx="1">
                  <c:v>92.1</c:v>
                </c:pt>
                <c:pt idx="2">
                  <c:v>73.8</c:v>
                </c:pt>
                <c:pt idx="3">
                  <c:v>62.3</c:v>
                </c:pt>
                <c:pt idx="4">
                  <c:v>51.1</c:v>
                </c:pt>
                <c:pt idx="5">
                  <c:v>42.3</c:v>
                </c:pt>
                <c:pt idx="6">
                  <c:v>35.6</c:v>
                </c:pt>
                <c:pt idx="7">
                  <c:v>30.1</c:v>
                </c:pt>
                <c:pt idx="8">
                  <c:v>25.9</c:v>
                </c:pt>
                <c:pt idx="9">
                  <c:v>22.4</c:v>
                </c:pt>
                <c:pt idx="10">
                  <c:v>19.600000000000001</c:v>
                </c:pt>
                <c:pt idx="11">
                  <c:v>17.3</c:v>
                </c:pt>
                <c:pt idx="12">
                  <c:v>15.3</c:v>
                </c:pt>
                <c:pt idx="13">
                  <c:v>13.7</c:v>
                </c:pt>
                <c:pt idx="14">
                  <c:v>12.3</c:v>
                </c:pt>
                <c:pt idx="15">
                  <c:v>11.1</c:v>
                </c:pt>
                <c:pt idx="16">
                  <c:v>9.99</c:v>
                </c:pt>
                <c:pt idx="17" formatCode="0.00">
                  <c:v>9.07</c:v>
                </c:pt>
                <c:pt idx="18" formatCode="0.00">
                  <c:v>8.06</c:v>
                </c:pt>
                <c:pt idx="19" formatCode="0.00">
                  <c:v>7.06</c:v>
                </c:pt>
                <c:pt idx="20" formatCode="0.00">
                  <c:v>6.14</c:v>
                </c:pt>
                <c:pt idx="21" formatCode="0.00">
                  <c:v>5.27</c:v>
                </c:pt>
                <c:pt idx="22" formatCode="0.00">
                  <c:v>4.5599999999999996</c:v>
                </c:pt>
                <c:pt idx="23" formatCode="0.00">
                  <c:v>4.03</c:v>
                </c:pt>
                <c:pt idx="24" formatCode="0.00">
                  <c:v>3.47</c:v>
                </c:pt>
                <c:pt idx="25" formatCode="0.00">
                  <c:v>2.99</c:v>
                </c:pt>
                <c:pt idx="26" formatCode="0.00">
                  <c:v>2.56</c:v>
                </c:pt>
                <c:pt idx="27" formatCode="0.00">
                  <c:v>2.25</c:v>
                </c:pt>
                <c:pt idx="28" formatCode="0.00">
                  <c:v>1.95</c:v>
                </c:pt>
                <c:pt idx="29" formatCode="0.00">
                  <c:v>1.75</c:v>
                </c:pt>
                <c:pt idx="30" formatCode="0.00">
                  <c:v>1.54</c:v>
                </c:pt>
                <c:pt idx="31" formatCode="0.00">
                  <c:v>1.36</c:v>
                </c:pt>
                <c:pt idx="32" formatCode="0.00">
                  <c:v>1.2</c:v>
                </c:pt>
                <c:pt idx="33" formatCode="0.00">
                  <c:v>1.06</c:v>
                </c:pt>
                <c:pt idx="34" formatCode="0.000">
                  <c:v>0.93799999999999994</c:v>
                </c:pt>
                <c:pt idx="35" formatCode="0.000">
                  <c:v>0.82199999999999995</c:v>
                </c:pt>
                <c:pt idx="36" formatCode="0.000">
                  <c:v>0.73199999999999998</c:v>
                </c:pt>
                <c:pt idx="37" formatCode="0.000">
                  <c:v>0.64300000000000002</c:v>
                </c:pt>
                <c:pt idx="38" formatCode="0.000">
                  <c:v>0.56799999999999995</c:v>
                </c:pt>
                <c:pt idx="39" formatCode="0.000">
                  <c:v>0.50700000000000001</c:v>
                </c:pt>
                <c:pt idx="40" formatCode="0.000">
                  <c:v>0.44800000000000001</c:v>
                </c:pt>
                <c:pt idx="41" formatCode="0.000">
                  <c:v>0.39200000000000002</c:v>
                </c:pt>
                <c:pt idx="42" formatCode="0.000">
                  <c:v>0.34599999999999997</c:v>
                </c:pt>
                <c:pt idx="43" formatCode="0.000">
                  <c:v>0.30599999999999999</c:v>
                </c:pt>
                <c:pt idx="44" formatCode="0.000">
                  <c:v>0.27</c:v>
                </c:pt>
                <c:pt idx="45" formatCode="0.000">
                  <c:v>0.24</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0.1</c:v>
                </c:pt>
                <c:pt idx="53" formatCode="0.0000">
                  <c:v>8.8400000000000006E-2</c:v>
                </c:pt>
                <c:pt idx="54" formatCode="0.0000">
                  <c:v>7.8700000000000006E-2</c:v>
                </c:pt>
                <c:pt idx="55" formatCode="0.0000">
                  <c:v>7.0000000000000007E-2</c:v>
                </c:pt>
                <c:pt idx="56" formatCode="0.0000">
                  <c:v>6.1600000000000002E-2</c:v>
                </c:pt>
                <c:pt idx="57" formatCode="0.0000">
                  <c:v>5.45E-2</c:v>
                </c:pt>
                <c:pt idx="58" formatCode="0.0000">
                  <c:v>4.8599999999999997E-2</c:v>
                </c:pt>
                <c:pt idx="59" formatCode="0.0000">
                  <c:v>4.2900000000000001E-2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xVal>
          <c:yVal>
            <c:numRef>
              <c:f>'5%Olivine'!$B$19:$B$103</c:f>
              <c:numCache>
                <c:formatCode>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5.2654637165053671E-17</c:v>
                </c:pt>
                <c:pt idx="49">
                  <c:v>2.3713540431586459E-4</c:v>
                </c:pt>
                <c:pt idx="50">
                  <c:v>6.6397913208442617E-4</c:v>
                </c:pt>
                <c:pt idx="51">
                  <c:v>1.1382499407161487E-3</c:v>
                </c:pt>
                <c:pt idx="52">
                  <c:v>2.1816457197059557E-3</c:v>
                </c:pt>
                <c:pt idx="53">
                  <c:v>3.4147498221484525E-3</c:v>
                </c:pt>
                <c:pt idx="54">
                  <c:v>4.4581456011382531E-3</c:v>
                </c:pt>
                <c:pt idx="55">
                  <c:v>5.643822622717576E-3</c:v>
                </c:pt>
                <c:pt idx="56">
                  <c:v>7.0192079677495892E-3</c:v>
                </c:pt>
                <c:pt idx="57">
                  <c:v>8.489447474507944E-3</c:v>
                </c:pt>
                <c:pt idx="58">
                  <c:v>1.0291676547308519E-2</c:v>
                </c:pt>
                <c:pt idx="59">
                  <c:v>1.3706426369456966E-2</c:v>
                </c:pt>
                <c:pt idx="60">
                  <c:v>2.5420915342660666E-2</c:v>
                </c:pt>
                <c:pt idx="61">
                  <c:v>6.1512923879535227E-2</c:v>
                </c:pt>
                <c:pt idx="62">
                  <c:v>0.12729428503675602</c:v>
                </c:pt>
                <c:pt idx="63">
                  <c:v>0.21991937396253264</c:v>
                </c:pt>
                <c:pt idx="64">
                  <c:v>0.33023476405027274</c:v>
                </c:pt>
                <c:pt idx="65">
                  <c:v>0.44785392459094142</c:v>
                </c:pt>
                <c:pt idx="66">
                  <c:v>0.56514109556556802</c:v>
                </c:pt>
                <c:pt idx="67">
                  <c:v>0.66976523594972726</c:v>
                </c:pt>
                <c:pt idx="68">
                  <c:v>0.74104813848707618</c:v>
                </c:pt>
                <c:pt idx="69">
                  <c:v>0.7953995731562723</c:v>
                </c:pt>
                <c:pt idx="70">
                  <c:v>0.84145126867441311</c:v>
                </c:pt>
                <c:pt idx="71">
                  <c:v>0.87811240218164577</c:v>
                </c:pt>
                <c:pt idx="72">
                  <c:v>0.90751719231681294</c:v>
                </c:pt>
                <c:pt idx="73">
                  <c:v>0.93023476405027283</c:v>
                </c:pt>
                <c:pt idx="74">
                  <c:v>0.94778278396964677</c:v>
                </c:pt>
                <c:pt idx="75">
                  <c:v>0.96129950201565117</c:v>
                </c:pt>
                <c:pt idx="76">
                  <c:v>0.97149632440123324</c:v>
                </c:pt>
                <c:pt idx="77">
                  <c:v>0.97946407398624624</c:v>
                </c:pt>
                <c:pt idx="78">
                  <c:v>0.98525017785155333</c:v>
                </c:pt>
                <c:pt idx="79">
                  <c:v>0.98937633388664936</c:v>
                </c:pt>
                <c:pt idx="80">
                  <c:v>0.99274365662793485</c:v>
                </c:pt>
                <c:pt idx="81">
                  <c:v>0.99511501067109343</c:v>
                </c:pt>
                <c:pt idx="82">
                  <c:v>0.99705952098648321</c:v>
                </c:pt>
                <c:pt idx="83">
                  <c:v>0.99848233341237846</c:v>
                </c:pt>
                <c:pt idx="84">
                  <c:v>0.99957315627223142</c:v>
                </c:pt>
              </c:numCache>
            </c:numRef>
          </c:yVal>
          <c:smooth val="0"/>
          <c:extLst>
            <c:ext xmlns:c16="http://schemas.microsoft.com/office/drawing/2014/chart" uri="{C3380CC4-5D6E-409C-BE32-E72D297353CC}">
              <c16:uniqueId val="{00000000-4674-4355-877E-408CF3C2B523}"/>
            </c:ext>
          </c:extLst>
        </c:ser>
        <c:ser>
          <c:idx val="1"/>
          <c:order val="2"/>
          <c:tx>
            <c:v>Winland R35 line</c:v>
          </c:tx>
          <c:spPr>
            <a:ln w="12700">
              <a:solidFill>
                <a:srgbClr val="FF9900"/>
              </a:solidFill>
              <a:prstDash val="solid"/>
            </a:ln>
          </c:spPr>
          <c:marker>
            <c:symbol val="none"/>
          </c:marker>
          <c:xVal>
            <c:numRef>
              <c:f>'5%Olivine'!$R$27:$R$28</c:f>
              <c:numCache>
                <c:formatCode>General</c:formatCode>
                <c:ptCount val="2"/>
                <c:pt idx="0">
                  <c:v>1E-3</c:v>
                </c:pt>
                <c:pt idx="1">
                  <c:v>100</c:v>
                </c:pt>
              </c:numCache>
            </c:numRef>
          </c:xVal>
          <c:yVal>
            <c:numRef>
              <c:f>'5%Olivine'!$S$27:$S$28</c:f>
              <c:numCache>
                <c:formatCode>General</c:formatCode>
                <c:ptCount val="2"/>
                <c:pt idx="0">
                  <c:v>0.35</c:v>
                </c:pt>
                <c:pt idx="1">
                  <c:v>0.35</c:v>
                </c:pt>
              </c:numCache>
            </c:numRef>
          </c:yVal>
          <c:smooth val="0"/>
          <c:extLst>
            <c:ext xmlns:c16="http://schemas.microsoft.com/office/drawing/2014/chart" uri="{C3380CC4-5D6E-409C-BE32-E72D297353CC}">
              <c16:uniqueId val="{00000001-4674-4355-877E-408CF3C2B523}"/>
            </c:ext>
          </c:extLst>
        </c:ser>
        <c:ser>
          <c:idx val="3"/>
          <c:order val="3"/>
          <c:tx>
            <c:v>Micro boundary</c:v>
          </c:tx>
          <c:spPr>
            <a:ln w="25400">
              <a:solidFill>
                <a:srgbClr val="339966"/>
              </a:solidFill>
              <a:prstDash val="lgDash"/>
            </a:ln>
          </c:spPr>
          <c:marker>
            <c:symbol val="none"/>
          </c:marker>
          <c:xVal>
            <c:numRef>
              <c:f>'5%Olivine'!$R$30:$R$31</c:f>
              <c:numCache>
                <c:formatCode>General</c:formatCode>
                <c:ptCount val="2"/>
                <c:pt idx="0">
                  <c:v>0.5</c:v>
                </c:pt>
                <c:pt idx="1">
                  <c:v>0.5</c:v>
                </c:pt>
              </c:numCache>
            </c:numRef>
          </c:xVal>
          <c:yVal>
            <c:numRef>
              <c:f>'5%Olivine'!$S$30:$S$31</c:f>
              <c:numCache>
                <c:formatCode>General</c:formatCode>
                <c:ptCount val="2"/>
                <c:pt idx="0">
                  <c:v>0</c:v>
                </c:pt>
                <c:pt idx="1">
                  <c:v>1</c:v>
                </c:pt>
              </c:numCache>
            </c:numRef>
          </c:yVal>
          <c:smooth val="0"/>
          <c:extLst>
            <c:ext xmlns:c16="http://schemas.microsoft.com/office/drawing/2014/chart" uri="{C3380CC4-5D6E-409C-BE32-E72D297353CC}">
              <c16:uniqueId val="{00000002-4674-4355-877E-408CF3C2B523}"/>
            </c:ext>
          </c:extLst>
        </c:ser>
        <c:ser>
          <c:idx val="4"/>
          <c:order val="4"/>
          <c:tx>
            <c:v>Macro boundary</c:v>
          </c:tx>
          <c:spPr>
            <a:ln w="25400">
              <a:solidFill>
                <a:srgbClr val="339966"/>
              </a:solidFill>
              <a:prstDash val="lgDash"/>
            </a:ln>
          </c:spPr>
          <c:marker>
            <c:symbol val="none"/>
          </c:marker>
          <c:xVal>
            <c:numRef>
              <c:f>'5%Olivine'!$R$33:$R$34</c:f>
              <c:numCache>
                <c:formatCode>General</c:formatCode>
                <c:ptCount val="2"/>
                <c:pt idx="0">
                  <c:v>2.5</c:v>
                </c:pt>
                <c:pt idx="1">
                  <c:v>2.5</c:v>
                </c:pt>
              </c:numCache>
            </c:numRef>
          </c:xVal>
          <c:yVal>
            <c:numRef>
              <c:f>'5%Olivine'!$S$33:$S$34</c:f>
              <c:numCache>
                <c:formatCode>General</c:formatCode>
                <c:ptCount val="2"/>
                <c:pt idx="0">
                  <c:v>0</c:v>
                </c:pt>
                <c:pt idx="1">
                  <c:v>1</c:v>
                </c:pt>
              </c:numCache>
            </c:numRef>
          </c:yVal>
          <c:smooth val="0"/>
          <c:extLst>
            <c:ext xmlns:c16="http://schemas.microsoft.com/office/drawing/2014/chart" uri="{C3380CC4-5D6E-409C-BE32-E72D297353CC}">
              <c16:uniqueId val="{00000003-4674-4355-877E-408CF3C2B523}"/>
            </c:ext>
          </c:extLst>
        </c:ser>
        <c:dLbls>
          <c:showLegendKey val="0"/>
          <c:showVal val="0"/>
          <c:showCatName val="0"/>
          <c:showSerName val="0"/>
          <c:showPercent val="0"/>
          <c:showBubbleSize val="0"/>
        </c:dLbls>
        <c:axId val="168939520"/>
        <c:axId val="168942592"/>
      </c:scatterChart>
      <c:scatterChart>
        <c:scatterStyle val="lineMarker"/>
        <c:varyColors val="0"/>
        <c:ser>
          <c:idx val="2"/>
          <c:order val="0"/>
          <c:tx>
            <c:v>Incremental</c:v>
          </c:tx>
          <c:spPr>
            <a:ln w="12700">
              <a:solidFill>
                <a:srgbClr val="0000FF"/>
              </a:solidFill>
              <a:prstDash val="solid"/>
            </a:ln>
          </c:spPr>
          <c:marker>
            <c:symbol val="circle"/>
            <c:size val="5"/>
            <c:spPr>
              <a:solidFill>
                <a:srgbClr val="0000FF"/>
              </a:solidFill>
              <a:ln>
                <a:solidFill>
                  <a:srgbClr val="0000FF"/>
                </a:solidFill>
                <a:prstDash val="solid"/>
              </a:ln>
            </c:spPr>
          </c:marker>
          <c:xVal>
            <c:numRef>
              <c:f>'5%Olivine'!$D$19:$D$103</c:f>
              <c:numCache>
                <c:formatCode>0.0</c:formatCode>
                <c:ptCount val="85"/>
                <c:pt idx="0" formatCode="0">
                  <c:v>130</c:v>
                </c:pt>
                <c:pt idx="1">
                  <c:v>92.1</c:v>
                </c:pt>
                <c:pt idx="2">
                  <c:v>73.8</c:v>
                </c:pt>
                <c:pt idx="3">
                  <c:v>62.3</c:v>
                </c:pt>
                <c:pt idx="4">
                  <c:v>51.1</c:v>
                </c:pt>
                <c:pt idx="5">
                  <c:v>42.3</c:v>
                </c:pt>
                <c:pt idx="6">
                  <c:v>35.6</c:v>
                </c:pt>
                <c:pt idx="7">
                  <c:v>30.1</c:v>
                </c:pt>
                <c:pt idx="8">
                  <c:v>25.9</c:v>
                </c:pt>
                <c:pt idx="9">
                  <c:v>22.4</c:v>
                </c:pt>
                <c:pt idx="10">
                  <c:v>19.600000000000001</c:v>
                </c:pt>
                <c:pt idx="11">
                  <c:v>17.3</c:v>
                </c:pt>
                <c:pt idx="12">
                  <c:v>15.3</c:v>
                </c:pt>
                <c:pt idx="13">
                  <c:v>13.7</c:v>
                </c:pt>
                <c:pt idx="14">
                  <c:v>12.3</c:v>
                </c:pt>
                <c:pt idx="15">
                  <c:v>11.1</c:v>
                </c:pt>
                <c:pt idx="16">
                  <c:v>9.99</c:v>
                </c:pt>
                <c:pt idx="17" formatCode="0.00">
                  <c:v>9.07</c:v>
                </c:pt>
                <c:pt idx="18" formatCode="0.00">
                  <c:v>8.06</c:v>
                </c:pt>
                <c:pt idx="19" formatCode="0.00">
                  <c:v>7.06</c:v>
                </c:pt>
                <c:pt idx="20" formatCode="0.00">
                  <c:v>6.14</c:v>
                </c:pt>
                <c:pt idx="21" formatCode="0.00">
                  <c:v>5.27</c:v>
                </c:pt>
                <c:pt idx="22" formatCode="0.00">
                  <c:v>4.5599999999999996</c:v>
                </c:pt>
                <c:pt idx="23" formatCode="0.00">
                  <c:v>4.03</c:v>
                </c:pt>
                <c:pt idx="24" formatCode="0.00">
                  <c:v>3.47</c:v>
                </c:pt>
                <c:pt idx="25" formatCode="0.00">
                  <c:v>2.99</c:v>
                </c:pt>
                <c:pt idx="26" formatCode="0.00">
                  <c:v>2.56</c:v>
                </c:pt>
                <c:pt idx="27" formatCode="0.00">
                  <c:v>2.25</c:v>
                </c:pt>
                <c:pt idx="28" formatCode="0.00">
                  <c:v>1.95</c:v>
                </c:pt>
                <c:pt idx="29" formatCode="0.00">
                  <c:v>1.75</c:v>
                </c:pt>
                <c:pt idx="30" formatCode="0.00">
                  <c:v>1.54</c:v>
                </c:pt>
                <c:pt idx="31" formatCode="0.00">
                  <c:v>1.36</c:v>
                </c:pt>
                <c:pt idx="32" formatCode="0.00">
                  <c:v>1.2</c:v>
                </c:pt>
                <c:pt idx="33" formatCode="0.00">
                  <c:v>1.06</c:v>
                </c:pt>
                <c:pt idx="34" formatCode="0.000">
                  <c:v>0.93799999999999994</c:v>
                </c:pt>
                <c:pt idx="35" formatCode="0.000">
                  <c:v>0.82199999999999995</c:v>
                </c:pt>
                <c:pt idx="36" formatCode="0.000">
                  <c:v>0.73199999999999998</c:v>
                </c:pt>
                <c:pt idx="37" formatCode="0.000">
                  <c:v>0.64300000000000002</c:v>
                </c:pt>
                <c:pt idx="38" formatCode="0.000">
                  <c:v>0.56799999999999995</c:v>
                </c:pt>
                <c:pt idx="39" formatCode="0.000">
                  <c:v>0.50700000000000001</c:v>
                </c:pt>
                <c:pt idx="40" formatCode="0.000">
                  <c:v>0.44800000000000001</c:v>
                </c:pt>
                <c:pt idx="41" formatCode="0.000">
                  <c:v>0.39200000000000002</c:v>
                </c:pt>
                <c:pt idx="42" formatCode="0.000">
                  <c:v>0.34599999999999997</c:v>
                </c:pt>
                <c:pt idx="43" formatCode="0.000">
                  <c:v>0.30599999999999999</c:v>
                </c:pt>
                <c:pt idx="44" formatCode="0.000">
                  <c:v>0.27</c:v>
                </c:pt>
                <c:pt idx="45" formatCode="0.000">
                  <c:v>0.24</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0.1</c:v>
                </c:pt>
                <c:pt idx="53" formatCode="0.0000">
                  <c:v>8.8400000000000006E-2</c:v>
                </c:pt>
                <c:pt idx="54" formatCode="0.0000">
                  <c:v>7.8700000000000006E-2</c:v>
                </c:pt>
                <c:pt idx="55" formatCode="0.0000">
                  <c:v>7.0000000000000007E-2</c:v>
                </c:pt>
                <c:pt idx="56" formatCode="0.0000">
                  <c:v>6.1600000000000002E-2</c:v>
                </c:pt>
                <c:pt idx="57" formatCode="0.0000">
                  <c:v>5.45E-2</c:v>
                </c:pt>
                <c:pt idx="58" formatCode="0.0000">
                  <c:v>4.8599999999999997E-2</c:v>
                </c:pt>
                <c:pt idx="59" formatCode="0.0000">
                  <c:v>4.2900000000000001E-2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xVal>
          <c:yVal>
            <c:numRef>
              <c:f>'5%Olivine'!$M$19:$M$103</c:f>
              <c:numCache>
                <c:formatCode>0.0000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5.2654637165053671E-17</c:v>
                </c:pt>
                <c:pt idx="49">
                  <c:v>2.3713540431581192E-4</c:v>
                </c:pt>
                <c:pt idx="50">
                  <c:v>4.2684372776856155E-4</c:v>
                </c:pt>
                <c:pt idx="51">
                  <c:v>4.7427080863172251E-4</c:v>
                </c:pt>
                <c:pt idx="52">
                  <c:v>1.043395778989807E-3</c:v>
                </c:pt>
                <c:pt idx="53">
                  <c:v>1.2331041024424968E-3</c:v>
                </c:pt>
                <c:pt idx="54">
                  <c:v>1.0433957789898005E-3</c:v>
                </c:pt>
                <c:pt idx="55">
                  <c:v>1.185677021579323E-3</c:v>
                </c:pt>
                <c:pt idx="56">
                  <c:v>1.3753853450320132E-3</c:v>
                </c:pt>
                <c:pt idx="57">
                  <c:v>1.4702395067583548E-3</c:v>
                </c:pt>
                <c:pt idx="58">
                  <c:v>1.8022290728005753E-3</c:v>
                </c:pt>
                <c:pt idx="59">
                  <c:v>3.4147498221484465E-3</c:v>
                </c:pt>
                <c:pt idx="60">
                  <c:v>1.17144889732037E-2</c:v>
                </c:pt>
                <c:pt idx="61">
                  <c:v>3.6092008536874561E-2</c:v>
                </c:pt>
                <c:pt idx="62">
                  <c:v>6.5781361157220802E-2</c:v>
                </c:pt>
                <c:pt idx="63">
                  <c:v>9.2625088925776616E-2</c:v>
                </c:pt>
                <c:pt idx="64">
                  <c:v>0.11031539008774011</c:v>
                </c:pt>
                <c:pt idx="65">
                  <c:v>0.11761916054066868</c:v>
                </c:pt>
                <c:pt idx="66">
                  <c:v>0.1172871709746266</c:v>
                </c:pt>
                <c:pt idx="67">
                  <c:v>0.10462414038415924</c:v>
                </c:pt>
                <c:pt idx="68">
                  <c:v>7.1282902537348924E-2</c:v>
                </c:pt>
                <c:pt idx="69">
                  <c:v>5.4351434669196119E-2</c:v>
                </c:pt>
                <c:pt idx="70">
                  <c:v>4.6051695518140812E-2</c:v>
                </c:pt>
                <c:pt idx="71">
                  <c:v>3.6661133507232657E-2</c:v>
                </c:pt>
                <c:pt idx="72">
                  <c:v>2.9404790135167169E-2</c:v>
                </c:pt>
                <c:pt idx="73">
                  <c:v>2.2717571733459896E-2</c:v>
                </c:pt>
                <c:pt idx="74">
                  <c:v>1.7548019919373936E-2</c:v>
                </c:pt>
                <c:pt idx="75">
                  <c:v>1.3516718046004406E-2</c:v>
                </c:pt>
                <c:pt idx="76">
                  <c:v>1.0196822385582061E-2</c:v>
                </c:pt>
                <c:pt idx="77">
                  <c:v>7.9677495850130065E-3</c:v>
                </c:pt>
                <c:pt idx="78">
                  <c:v>5.7861038653070906E-3</c:v>
                </c:pt>
                <c:pt idx="79">
                  <c:v>4.1261560350960291E-3</c:v>
                </c:pt>
                <c:pt idx="80">
                  <c:v>3.3673227412854834E-3</c:v>
                </c:pt>
                <c:pt idx="81">
                  <c:v>2.37135404315858E-3</c:v>
                </c:pt>
                <c:pt idx="82">
                  <c:v>1.9445103153897803E-3</c:v>
                </c:pt>
                <c:pt idx="83">
                  <c:v>1.422812425895259E-3</c:v>
                </c:pt>
                <c:pt idx="84">
                  <c:v>1.0908228598529579E-3</c:v>
                </c:pt>
              </c:numCache>
            </c:numRef>
          </c:yVal>
          <c:smooth val="0"/>
          <c:extLst>
            <c:ext xmlns:c16="http://schemas.microsoft.com/office/drawing/2014/chart" uri="{C3380CC4-5D6E-409C-BE32-E72D297353CC}">
              <c16:uniqueId val="{00000004-4674-4355-877E-408CF3C2B523}"/>
            </c:ext>
          </c:extLst>
        </c:ser>
        <c:dLbls>
          <c:showLegendKey val="0"/>
          <c:showVal val="0"/>
          <c:showCatName val="0"/>
          <c:showSerName val="0"/>
          <c:showPercent val="0"/>
          <c:showBubbleSize val="0"/>
        </c:dLbls>
        <c:axId val="157222016"/>
        <c:axId val="157223552"/>
      </c:scatterChart>
      <c:valAx>
        <c:axId val="168939520"/>
        <c:scaling>
          <c:logBase val="10"/>
          <c:orientation val="minMax"/>
          <c:max val="100"/>
          <c:min val="1E-3"/>
        </c:scaling>
        <c:delete val="0"/>
        <c:axPos val="b"/>
        <c:majorGridlines>
          <c:spPr>
            <a:ln w="3175">
              <a:solidFill>
                <a:srgbClr val="000000"/>
              </a:solidFill>
              <a:prstDash val="solid"/>
            </a:ln>
          </c:spPr>
        </c:majorGridlines>
        <c:title>
          <c:tx>
            <c:rich>
              <a:bodyPr/>
              <a:lstStyle/>
              <a:p>
                <a:pPr>
                  <a:defRPr sz="1100" b="0" i="0" u="none" strike="noStrike" baseline="0">
                    <a:solidFill>
                      <a:srgbClr val="000000"/>
                    </a:solidFill>
                    <a:latin typeface="Arial"/>
                    <a:ea typeface="Arial"/>
                    <a:cs typeface="Arial"/>
                  </a:defRPr>
                </a:pPr>
                <a:r>
                  <a:rPr lang="en-US"/>
                  <a:t>Pore Throat Radius, microns</a:t>
                </a:r>
              </a:p>
            </c:rich>
          </c:tx>
          <c:layout>
            <c:manualLayout>
              <c:xMode val="edge"/>
              <c:yMode val="edge"/>
              <c:x val="0.3693399534572348"/>
              <c:y val="0.57134241781421158"/>
            </c:manualLayout>
          </c:layout>
          <c:overlay val="0"/>
          <c:spPr>
            <a:noFill/>
            <a:ln w="25400">
              <a:noFill/>
            </a:ln>
          </c:spPr>
        </c:title>
        <c:numFmt formatCode="General" sourceLinked="0"/>
        <c:majorTickMark val="none"/>
        <c:minorTickMark val="cross"/>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8942592"/>
        <c:crosses val="autoZero"/>
        <c:crossBetween val="midCat"/>
      </c:valAx>
      <c:valAx>
        <c:axId val="168942592"/>
        <c:scaling>
          <c:orientation val="minMax"/>
          <c:max val="1"/>
          <c:min val="0"/>
        </c:scaling>
        <c:delete val="0"/>
        <c:axPos val="l"/>
        <c:title>
          <c:tx>
            <c:rich>
              <a:bodyPr/>
              <a:lstStyle/>
              <a:p>
                <a:pPr>
                  <a:defRPr sz="1100" b="0" i="0" u="none" strike="noStrike" baseline="0">
                    <a:solidFill>
                      <a:srgbClr val="000000"/>
                    </a:solidFill>
                    <a:latin typeface="Arial"/>
                    <a:ea typeface="Arial"/>
                    <a:cs typeface="Arial"/>
                  </a:defRPr>
                </a:pPr>
                <a:r>
                  <a:rPr lang="en-US"/>
                  <a:t>Cumulative Intruded Pore Space, fraction</a:t>
                </a:r>
              </a:p>
            </c:rich>
          </c:tx>
          <c:layout>
            <c:manualLayout>
              <c:xMode val="edge"/>
              <c:yMode val="edge"/>
              <c:x val="2.3058274092256685E-2"/>
              <c:y val="0.26416819472908354"/>
            </c:manualLayout>
          </c:layout>
          <c:overlay val="0"/>
          <c:spPr>
            <a:noFill/>
            <a:ln w="25400">
              <a:noFill/>
            </a:ln>
          </c:spPr>
        </c:title>
        <c:numFmt formatCode="0.0" sourceLinked="0"/>
        <c:majorTickMark val="cross"/>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8939520"/>
        <c:crossesAt val="1E-3"/>
        <c:crossBetween val="midCat"/>
      </c:valAx>
      <c:valAx>
        <c:axId val="157222016"/>
        <c:scaling>
          <c:logBase val="10"/>
          <c:orientation val="minMax"/>
        </c:scaling>
        <c:delete val="1"/>
        <c:axPos val="b"/>
        <c:numFmt formatCode="0" sourceLinked="1"/>
        <c:majorTickMark val="out"/>
        <c:minorTickMark val="none"/>
        <c:tickLblPos val="nextTo"/>
        <c:crossAx val="157223552"/>
        <c:crosses val="autoZero"/>
        <c:crossBetween val="midCat"/>
      </c:valAx>
      <c:valAx>
        <c:axId val="157223552"/>
        <c:scaling>
          <c:orientation val="minMax"/>
          <c:max val="0.2"/>
          <c:min val="0"/>
        </c:scaling>
        <c:delete val="0"/>
        <c:axPos val="r"/>
        <c:title>
          <c:tx>
            <c:rich>
              <a:bodyPr/>
              <a:lstStyle/>
              <a:p>
                <a:pPr>
                  <a:defRPr sz="1100" b="0" i="0" u="none" strike="noStrike" baseline="0">
                    <a:solidFill>
                      <a:srgbClr val="000000"/>
                    </a:solidFill>
                    <a:latin typeface="Arial"/>
                    <a:ea typeface="Arial"/>
                    <a:cs typeface="Arial"/>
                  </a:defRPr>
                </a:pPr>
                <a:r>
                  <a:rPr lang="en-US"/>
                  <a:t>Incremental Intruded Pore Space, fraction</a:t>
                </a:r>
              </a:p>
            </c:rich>
          </c:tx>
          <c:layout>
            <c:manualLayout>
              <c:xMode val="edge"/>
              <c:yMode val="edge"/>
              <c:x val="0.96237862220663706"/>
              <c:y val="0.26051187094763839"/>
            </c:manualLayout>
          </c:layout>
          <c:overlay val="0"/>
          <c:spPr>
            <a:noFill/>
            <a:ln w="25400">
              <a:noFill/>
            </a:ln>
          </c:spPr>
        </c:title>
        <c:numFmt formatCode="0.00" sourceLinked="0"/>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57222016"/>
        <c:crosses val="max"/>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3175">
          <a:solidFill>
            <a:srgbClr val="000000"/>
          </a:solidFill>
          <a:prstDash val="solid"/>
        </a:ln>
      </c:spPr>
    </c:plotArea>
    <c:legend>
      <c:legendPos val="r"/>
      <c:legendEntry>
        <c:idx val="1"/>
        <c:delete val="1"/>
      </c:legendEntry>
      <c:legendEntry>
        <c:idx val="2"/>
        <c:delete val="1"/>
      </c:legendEntry>
      <c:legendEntry>
        <c:idx val="3"/>
        <c:delete val="1"/>
      </c:legendEntry>
      <c:layout>
        <c:manualLayout>
          <c:xMode val="edge"/>
          <c:yMode val="edge"/>
          <c:x val="0.72451857154219357"/>
          <c:y val="0.34393856589844085"/>
          <c:w val="0.14805827409225669"/>
          <c:h val="4.3915914620261509E-2"/>
        </c:manualLayout>
      </c:layout>
      <c:overlay val="0"/>
      <c:spPr>
        <a:solidFill>
          <a:srgbClr val="FFFFFF"/>
        </a:solidFill>
        <a:ln w="3175">
          <a:solidFill>
            <a:srgbClr val="000000"/>
          </a:solidFill>
          <a:prstDash val="solid"/>
        </a:ln>
      </c:spPr>
      <c:txPr>
        <a:bodyPr/>
        <a:lstStyle/>
        <a:p>
          <a:pPr>
            <a:defRPr sz="630" b="0" i="0" u="none" strike="noStrike" baseline="0">
              <a:solidFill>
                <a:srgbClr val="000000"/>
              </a:solidFill>
              <a:latin typeface="Arial"/>
              <a:ea typeface="Arial"/>
              <a:cs typeface="Arial"/>
            </a:defRPr>
          </a:pPr>
          <a:endParaRPr lang="en-US"/>
        </a:p>
      </c:txPr>
    </c:legend>
    <c:plotVisOnly val="1"/>
    <c:dispBlanksAs val="gap"/>
    <c:showDLblsOverMax val="0"/>
  </c:chart>
  <c:spPr>
    <a:no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Arial"/>
                <a:ea typeface="Arial"/>
                <a:cs typeface="Arial"/>
              </a:defRPr>
            </a:pPr>
            <a:r>
              <a:rPr lang="en-US"/>
              <a:t>PERMEABILITY DISTRIBUTION</a:t>
            </a:r>
          </a:p>
        </c:rich>
      </c:tx>
      <c:layout>
        <c:manualLayout>
          <c:xMode val="edge"/>
          <c:yMode val="edge"/>
          <c:x val="0.30384629921259843"/>
          <c:y val="1.6827063283756199E-2"/>
        </c:manualLayout>
      </c:layout>
      <c:overlay val="0"/>
      <c:spPr>
        <a:noFill/>
        <a:ln w="25400">
          <a:noFill/>
        </a:ln>
      </c:spPr>
    </c:title>
    <c:autoTitleDeleted val="0"/>
    <c:plotArea>
      <c:layout>
        <c:manualLayout>
          <c:layoutTarget val="inner"/>
          <c:xMode val="edge"/>
          <c:yMode val="edge"/>
          <c:x val="0.11666670318343826"/>
          <c:y val="9.8557952593751552E-2"/>
          <c:w val="0.80512845713405745"/>
          <c:h val="0.73077116069513348"/>
        </c:manualLayout>
      </c:layout>
      <c:scatterChart>
        <c:scatterStyle val="lineMarker"/>
        <c:varyColors val="0"/>
        <c:ser>
          <c:idx val="0"/>
          <c:order val="0"/>
          <c:spPr>
            <a:ln w="3175">
              <a:solidFill>
                <a:srgbClr val="000080"/>
              </a:solidFill>
              <a:prstDash val="solid"/>
            </a:ln>
          </c:spPr>
          <c:marker>
            <c:symbol val="diamond"/>
            <c:size val="3"/>
            <c:spPr>
              <a:solidFill>
                <a:srgbClr val="000080"/>
              </a:solidFill>
              <a:ln>
                <a:solidFill>
                  <a:srgbClr val="000080"/>
                </a:solidFill>
                <a:prstDash val="solid"/>
              </a:ln>
            </c:spPr>
          </c:marker>
          <c:xVal>
            <c:numRef>
              <c:f>'[1]5%Olivine'!$D$19:$D$103</c:f>
              <c:numCache>
                <c:formatCode>General</c:formatCode>
                <c:ptCount val="85"/>
                <c:pt idx="0">
                  <c:v>130</c:v>
                </c:pt>
                <c:pt idx="1">
                  <c:v>92.1</c:v>
                </c:pt>
                <c:pt idx="2">
                  <c:v>73.8</c:v>
                </c:pt>
                <c:pt idx="3">
                  <c:v>62.3</c:v>
                </c:pt>
                <c:pt idx="4">
                  <c:v>51.1</c:v>
                </c:pt>
                <c:pt idx="5">
                  <c:v>42.3</c:v>
                </c:pt>
                <c:pt idx="6">
                  <c:v>35.6</c:v>
                </c:pt>
                <c:pt idx="7">
                  <c:v>30.1</c:v>
                </c:pt>
                <c:pt idx="8">
                  <c:v>25.9</c:v>
                </c:pt>
                <c:pt idx="9">
                  <c:v>22.4</c:v>
                </c:pt>
                <c:pt idx="10">
                  <c:v>19.600000000000001</c:v>
                </c:pt>
                <c:pt idx="11">
                  <c:v>17.3</c:v>
                </c:pt>
                <c:pt idx="12">
                  <c:v>15.3</c:v>
                </c:pt>
                <c:pt idx="13">
                  <c:v>13.7</c:v>
                </c:pt>
                <c:pt idx="14">
                  <c:v>12.3</c:v>
                </c:pt>
                <c:pt idx="15">
                  <c:v>11.1</c:v>
                </c:pt>
                <c:pt idx="16">
                  <c:v>9.99</c:v>
                </c:pt>
                <c:pt idx="17">
                  <c:v>9.07</c:v>
                </c:pt>
                <c:pt idx="18">
                  <c:v>8.06</c:v>
                </c:pt>
                <c:pt idx="19">
                  <c:v>7.06</c:v>
                </c:pt>
                <c:pt idx="20">
                  <c:v>6.14</c:v>
                </c:pt>
                <c:pt idx="21">
                  <c:v>5.27</c:v>
                </c:pt>
                <c:pt idx="22">
                  <c:v>4.5599999999999996</c:v>
                </c:pt>
                <c:pt idx="23">
                  <c:v>4.03</c:v>
                </c:pt>
                <c:pt idx="24">
                  <c:v>3.47</c:v>
                </c:pt>
                <c:pt idx="25">
                  <c:v>2.99</c:v>
                </c:pt>
                <c:pt idx="26">
                  <c:v>2.56</c:v>
                </c:pt>
                <c:pt idx="27">
                  <c:v>2.25</c:v>
                </c:pt>
                <c:pt idx="28">
                  <c:v>1.95</c:v>
                </c:pt>
                <c:pt idx="29">
                  <c:v>1.75</c:v>
                </c:pt>
                <c:pt idx="30">
                  <c:v>1.54</c:v>
                </c:pt>
                <c:pt idx="31">
                  <c:v>1.36</c:v>
                </c:pt>
                <c:pt idx="32">
                  <c:v>1.2</c:v>
                </c:pt>
                <c:pt idx="33">
                  <c:v>1.06</c:v>
                </c:pt>
                <c:pt idx="34">
                  <c:v>0.93799999999999994</c:v>
                </c:pt>
                <c:pt idx="35">
                  <c:v>0.82199999999999995</c:v>
                </c:pt>
                <c:pt idx="36">
                  <c:v>0.73199999999999998</c:v>
                </c:pt>
                <c:pt idx="37">
                  <c:v>0.64300000000000002</c:v>
                </c:pt>
                <c:pt idx="38">
                  <c:v>0.56799999999999995</c:v>
                </c:pt>
                <c:pt idx="39">
                  <c:v>0.50700000000000001</c:v>
                </c:pt>
                <c:pt idx="40">
                  <c:v>0.44800000000000001</c:v>
                </c:pt>
                <c:pt idx="41">
                  <c:v>0.39200000000000002</c:v>
                </c:pt>
                <c:pt idx="42">
                  <c:v>0.34599999999999997</c:v>
                </c:pt>
                <c:pt idx="43">
                  <c:v>0.30599999999999999</c:v>
                </c:pt>
                <c:pt idx="44">
                  <c:v>0.27</c:v>
                </c:pt>
                <c:pt idx="45">
                  <c:v>0.24</c:v>
                </c:pt>
                <c:pt idx="46">
                  <c:v>0.21199999999999999</c:v>
                </c:pt>
                <c:pt idx="47">
                  <c:v>0.186</c:v>
                </c:pt>
                <c:pt idx="48">
                  <c:v>0.16500000000000001</c:v>
                </c:pt>
                <c:pt idx="49">
                  <c:v>0.14699999999999999</c:v>
                </c:pt>
                <c:pt idx="50">
                  <c:v>0.13</c:v>
                </c:pt>
                <c:pt idx="51">
                  <c:v>0.114</c:v>
                </c:pt>
                <c:pt idx="52">
                  <c:v>0.1</c:v>
                </c:pt>
                <c:pt idx="53">
                  <c:v>8.8400000000000006E-2</c:v>
                </c:pt>
                <c:pt idx="54">
                  <c:v>7.8700000000000006E-2</c:v>
                </c:pt>
                <c:pt idx="55">
                  <c:v>7.0000000000000007E-2</c:v>
                </c:pt>
                <c:pt idx="56">
                  <c:v>6.1600000000000002E-2</c:v>
                </c:pt>
                <c:pt idx="57">
                  <c:v>5.45E-2</c:v>
                </c:pt>
                <c:pt idx="58">
                  <c:v>4.8599999999999997E-2</c:v>
                </c:pt>
                <c:pt idx="59">
                  <c:v>4.2900000000000001E-2</c:v>
                </c:pt>
                <c:pt idx="60">
                  <c:v>3.8100000000000002E-2</c:v>
                </c:pt>
                <c:pt idx="61">
                  <c:v>3.3500000000000002E-2</c:v>
                </c:pt>
                <c:pt idx="62">
                  <c:v>2.9499999999999998E-2</c:v>
                </c:pt>
                <c:pt idx="63">
                  <c:v>2.5999999999999999E-2</c:v>
                </c:pt>
                <c:pt idx="64">
                  <c:v>2.29E-2</c:v>
                </c:pt>
                <c:pt idx="65">
                  <c:v>2.0299999999999999E-2</c:v>
                </c:pt>
                <c:pt idx="66">
                  <c:v>1.8100000000000002E-2</c:v>
                </c:pt>
                <c:pt idx="67">
                  <c:v>1.6E-2</c:v>
                </c:pt>
                <c:pt idx="68">
                  <c:v>1.41E-2</c:v>
                </c:pt>
                <c:pt idx="69">
                  <c:v>1.2500000000000001E-2</c:v>
                </c:pt>
                <c:pt idx="70">
                  <c:v>1.0999999999999999E-2</c:v>
                </c:pt>
                <c:pt idx="71">
                  <c:v>9.7599999999999996E-3</c:v>
                </c:pt>
                <c:pt idx="72">
                  <c:v>8.6199999999999992E-3</c:v>
                </c:pt>
                <c:pt idx="73">
                  <c:v>7.6299999999999996E-3</c:v>
                </c:pt>
                <c:pt idx="74">
                  <c:v>6.7400000000000003E-3</c:v>
                </c:pt>
                <c:pt idx="75">
                  <c:v>5.96E-3</c:v>
                </c:pt>
                <c:pt idx="76">
                  <c:v>5.2700000000000004E-3</c:v>
                </c:pt>
                <c:pt idx="77">
                  <c:v>4.6600000000000001E-3</c:v>
                </c:pt>
                <c:pt idx="78">
                  <c:v>4.1200000000000004E-3</c:v>
                </c:pt>
                <c:pt idx="79">
                  <c:v>3.64E-3</c:v>
                </c:pt>
                <c:pt idx="80">
                  <c:v>3.2200000000000002E-3</c:v>
                </c:pt>
                <c:pt idx="81">
                  <c:v>2.8500000000000001E-3</c:v>
                </c:pt>
                <c:pt idx="82">
                  <c:v>2.5200000000000001E-3</c:v>
                </c:pt>
                <c:pt idx="83">
                  <c:v>2.2300000000000002E-3</c:v>
                </c:pt>
                <c:pt idx="84">
                  <c:v>1.9599999999999999E-3</c:v>
                </c:pt>
              </c:numCache>
            </c:numRef>
          </c:xVal>
          <c:yVal>
            <c:numRef>
              <c:f>'[1]5%Olivine'!$N$19:$N$103</c:f>
              <c:numCache>
                <c:formatCode>General</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3.1167279657813798E-15</c:v>
                </c:pt>
                <c:pt idx="49">
                  <c:v>1.1080931404229208E-2</c:v>
                </c:pt>
                <c:pt idx="50">
                  <c:v>2.6834470925224535E-2</c:v>
                </c:pt>
                <c:pt idx="51">
                  <c:v>4.0450550637840886E-2</c:v>
                </c:pt>
                <c:pt idx="52">
                  <c:v>6.3493466963995257E-2</c:v>
                </c:pt>
                <c:pt idx="53">
                  <c:v>8.4568784734541838E-2</c:v>
                </c:pt>
                <c:pt idx="54">
                  <c:v>9.8600891052897502E-2</c:v>
                </c:pt>
                <c:pt idx="55">
                  <c:v>0.11123551511058707</c:v>
                </c:pt>
                <c:pt idx="56">
                  <c:v>0.12272060795592275</c:v>
                </c:pt>
                <c:pt idx="57">
                  <c:v>0.13226121776590299</c:v>
                </c:pt>
                <c:pt idx="58">
                  <c:v>0.14146811629758688</c:v>
                </c:pt>
                <c:pt idx="59">
                  <c:v>0.1552399023595053</c:v>
                </c:pt>
                <c:pt idx="60">
                  <c:v>0.19228050868499363</c:v>
                </c:pt>
                <c:pt idx="61">
                  <c:v>0.2813421508366129</c:v>
                </c:pt>
                <c:pt idx="62">
                  <c:v>0.40682152352707274</c:v>
                </c:pt>
                <c:pt idx="63">
                  <c:v>0.54385701007958087</c:v>
                </c:pt>
                <c:pt idx="64">
                  <c:v>0.67097586354665373</c:v>
                </c:pt>
                <c:pt idx="65">
                  <c:v>0.77707551049152024</c:v>
                </c:pt>
                <c:pt idx="66">
                  <c:v>0.86034898528422155</c:v>
                </c:pt>
                <c:pt idx="67">
                  <c:v>0.91870420042659606</c:v>
                </c:pt>
                <c:pt idx="68">
                  <c:v>0.94973752566241076</c:v>
                </c:pt>
                <c:pt idx="69">
                  <c:v>0.96819311657107165</c:v>
                </c:pt>
                <c:pt idx="70">
                  <c:v>0.98041081631288585</c:v>
                </c:pt>
                <c:pt idx="71">
                  <c:v>0.98802678874638039</c:v>
                </c:pt>
                <c:pt idx="72">
                  <c:v>0.99281349153503096</c:v>
                </c:pt>
                <c:pt idx="73">
                  <c:v>0.99570198611696825</c:v>
                </c:pt>
                <c:pt idx="74">
                  <c:v>0.99744717001743433</c:v>
                </c:pt>
                <c:pt idx="75">
                  <c:v>0.99849767939660494</c:v>
                </c:pt>
                <c:pt idx="76">
                  <c:v>0.99911718455500886</c:v>
                </c:pt>
                <c:pt idx="77">
                  <c:v>0.99949573996485297</c:v>
                </c:pt>
                <c:pt idx="78">
                  <c:v>0.9997105225808457</c:v>
                </c:pt>
                <c:pt idx="79">
                  <c:v>0.99983021754869472</c:v>
                </c:pt>
                <c:pt idx="80">
                  <c:v>0.99990650639308154</c:v>
                </c:pt>
                <c:pt idx="81">
                  <c:v>0.99994847832941014</c:v>
                </c:pt>
                <c:pt idx="82">
                  <c:v>0.99997540250690187</c:v>
                </c:pt>
                <c:pt idx="83">
                  <c:v>0.99999080085741576</c:v>
                </c:pt>
                <c:pt idx="84">
                  <c:v>1</c:v>
                </c:pt>
              </c:numCache>
            </c:numRef>
          </c:yVal>
          <c:smooth val="0"/>
          <c:extLst>
            <c:ext xmlns:c16="http://schemas.microsoft.com/office/drawing/2014/chart" uri="{C3380CC4-5D6E-409C-BE32-E72D297353CC}">
              <c16:uniqueId val="{00000000-A745-41E2-B936-31369D808010}"/>
            </c:ext>
          </c:extLst>
        </c:ser>
        <c:dLbls>
          <c:showLegendKey val="0"/>
          <c:showVal val="0"/>
          <c:showCatName val="0"/>
          <c:showSerName val="0"/>
          <c:showPercent val="0"/>
          <c:showBubbleSize val="0"/>
        </c:dLbls>
        <c:axId val="158929280"/>
        <c:axId val="158932352"/>
      </c:scatterChart>
      <c:valAx>
        <c:axId val="158929280"/>
        <c:scaling>
          <c:logBase val="10"/>
          <c:orientation val="minMax"/>
          <c:max val="100"/>
          <c:min val="1E-3"/>
        </c:scaling>
        <c:delete val="0"/>
        <c:axPos val="b"/>
        <c:majorGridlines>
          <c:spPr>
            <a:ln w="3175">
              <a:solidFill>
                <a:srgbClr val="000000"/>
              </a:solidFill>
              <a:prstDash val="solid"/>
            </a:ln>
          </c:spPr>
        </c:majorGridlines>
        <c:title>
          <c:tx>
            <c:rich>
              <a:bodyPr/>
              <a:lstStyle/>
              <a:p>
                <a:pPr>
                  <a:defRPr sz="1100" b="0" i="0" u="none" strike="noStrike" baseline="0">
                    <a:solidFill>
                      <a:srgbClr val="000000"/>
                    </a:solidFill>
                    <a:latin typeface="Arial"/>
                    <a:ea typeface="Arial"/>
                    <a:cs typeface="Arial"/>
                  </a:defRPr>
                </a:pPr>
                <a:r>
                  <a:rPr lang="en-US"/>
                  <a:t>Pore Throat Radius, microns</a:t>
                </a:r>
              </a:p>
            </c:rich>
          </c:tx>
          <c:layout>
            <c:manualLayout>
              <c:xMode val="edge"/>
              <c:yMode val="edge"/>
              <c:x val="0.36923078215223099"/>
              <c:y val="0.91106015256864814"/>
            </c:manualLayout>
          </c:layout>
          <c:overlay val="0"/>
          <c:spPr>
            <a:noFill/>
            <a:ln w="25400">
              <a:noFill/>
            </a:ln>
          </c:spPr>
        </c:title>
        <c:numFmt formatCode="General" sourceLinked="0"/>
        <c:majorTickMark val="cross"/>
        <c:minorTickMark val="cross"/>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58932352"/>
        <c:crosses val="autoZero"/>
        <c:crossBetween val="midCat"/>
      </c:valAx>
      <c:valAx>
        <c:axId val="158932352"/>
        <c:scaling>
          <c:orientation val="minMax"/>
          <c:max val="1"/>
          <c:min val="0"/>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Arial"/>
                    <a:ea typeface="Arial"/>
                    <a:cs typeface="Arial"/>
                  </a:defRPr>
                </a:pPr>
                <a:r>
                  <a:rPr lang="en-US"/>
                  <a:t>Permeability (fraction of total)</a:t>
                </a:r>
              </a:p>
            </c:rich>
          </c:tx>
          <c:layout>
            <c:manualLayout>
              <c:xMode val="edge"/>
              <c:yMode val="edge"/>
              <c:x val="1.7948724409448818E-2"/>
              <c:y val="0.17307761968350446"/>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58929280"/>
        <c:crossesAt val="1.0000000000000001E-5"/>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en-US"/>
              <a:t>PORE THROAT SIZE HISTOGRAM</a:t>
            </a:r>
          </a:p>
        </c:rich>
      </c:tx>
      <c:layout>
        <c:manualLayout>
          <c:xMode val="edge"/>
          <c:yMode val="edge"/>
          <c:x val="0.24393207667223415"/>
          <c:y val="0.22760507676266495"/>
        </c:manualLayout>
      </c:layout>
      <c:overlay val="0"/>
      <c:spPr>
        <a:noFill/>
        <a:ln w="25400">
          <a:noFill/>
        </a:ln>
      </c:spPr>
    </c:title>
    <c:autoTitleDeleted val="0"/>
    <c:view3D>
      <c:rotX val="6"/>
      <c:hPercent val="92"/>
      <c:rotY val="12"/>
      <c:depthPercent val="340"/>
      <c:rAngAx val="1"/>
    </c:view3D>
    <c:floor>
      <c:thickness val="0"/>
      <c:spPr>
        <a:solidFill>
          <a:srgbClr val="C0C0C0"/>
        </a:solidFill>
        <a:ln w="12700">
          <a:solidFill>
            <a:srgbClr val="000000"/>
          </a:solidFill>
          <a:prstDash val="solid"/>
        </a:ln>
      </c:spPr>
    </c:floor>
    <c:sideWall>
      <c:thickness val="0"/>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25400">
          <a:solidFill>
            <a:srgbClr val="000000"/>
          </a:solidFill>
          <a:prstDash val="solid"/>
        </a:ln>
      </c:spPr>
    </c:sideWall>
    <c:backWall>
      <c:thickness val="0"/>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25400">
          <a:solidFill>
            <a:srgbClr val="000000"/>
          </a:solidFill>
          <a:prstDash val="solid"/>
        </a:ln>
      </c:spPr>
    </c:backWall>
    <c:plotArea>
      <c:layout>
        <c:manualLayout>
          <c:layoutTarget val="inner"/>
          <c:xMode val="edge"/>
          <c:yMode val="edge"/>
          <c:x val="0.15655339805825241"/>
          <c:y val="0.25228519195612426"/>
          <c:w val="0.77751458446236732"/>
          <c:h val="0.68372943327239477"/>
        </c:manualLayout>
      </c:layout>
      <c:bar3DChart>
        <c:barDir val="bar"/>
        <c:grouping val="clustered"/>
        <c:varyColors val="0"/>
        <c:ser>
          <c:idx val="0"/>
          <c:order val="0"/>
          <c:spPr>
            <a:solidFill>
              <a:srgbClr val="99CCFF"/>
            </a:solidFill>
            <a:ln w="12700">
              <a:solidFill>
                <a:srgbClr val="000000"/>
              </a:solidFill>
              <a:prstDash val="solid"/>
            </a:ln>
          </c:spPr>
          <c:invertIfNegative val="0"/>
          <c:cat>
            <c:strRef>
              <c:f>'5%Olivine'!$O$14:$O$34</c:f>
              <c:strCache>
                <c:ptCount val="21"/>
                <c:pt idx="0">
                  <c:v>&lt;0.0025</c:v>
                </c:pt>
                <c:pt idx="1">
                  <c:v>0.0050</c:v>
                </c:pt>
                <c:pt idx="2">
                  <c:v>0.0075</c:v>
                </c:pt>
                <c:pt idx="3">
                  <c:v>0.010</c:v>
                </c:pt>
                <c:pt idx="4">
                  <c:v>0.025</c:v>
                </c:pt>
                <c:pt idx="5">
                  <c:v>0.050</c:v>
                </c:pt>
                <c:pt idx="6">
                  <c:v>0.075</c:v>
                </c:pt>
                <c:pt idx="7">
                  <c:v>0.10</c:v>
                </c:pt>
                <c:pt idx="8">
                  <c:v>0.25</c:v>
                </c:pt>
                <c:pt idx="9">
                  <c:v>0.50</c:v>
                </c:pt>
                <c:pt idx="10">
                  <c:v>0.75</c:v>
                </c:pt>
                <c:pt idx="11">
                  <c:v>1.0</c:v>
                </c:pt>
                <c:pt idx="12">
                  <c:v>2.5</c:v>
                </c:pt>
                <c:pt idx="13">
                  <c:v>5.0</c:v>
                </c:pt>
                <c:pt idx="14">
                  <c:v>7.5</c:v>
                </c:pt>
                <c:pt idx="15">
                  <c:v>10</c:v>
                </c:pt>
                <c:pt idx="16">
                  <c:v>25</c:v>
                </c:pt>
                <c:pt idx="17">
                  <c:v>50</c:v>
                </c:pt>
                <c:pt idx="18">
                  <c:v>75</c:v>
                </c:pt>
                <c:pt idx="19">
                  <c:v>100</c:v>
                </c:pt>
                <c:pt idx="20">
                  <c:v>&gt;100</c:v>
                </c:pt>
              </c:strCache>
            </c:strRef>
          </c:cat>
          <c:val>
            <c:numRef>
              <c:f>'5%Olivine'!$Q$14:$Q$34</c:f>
              <c:numCache>
                <c:formatCode>0.000</c:formatCode>
                <c:ptCount val="21"/>
                <c:pt idx="0">
                  <c:v>2.8634043931094486E-3</c:v>
                </c:pt>
                <c:pt idx="1">
                  <c:v>2.2090162607091134E-2</c:v>
                </c:pt>
                <c:pt idx="2">
                  <c:v>4.2274604716001571E-2</c:v>
                </c:pt>
                <c:pt idx="3">
                  <c:v>6.1612058163216271E-2</c:v>
                </c:pt>
                <c:pt idx="4">
                  <c:v>0.61574676395087113</c:v>
                </c:pt>
                <c:pt idx="5">
                  <c:v>0.24555855454284548</c:v>
                </c:pt>
                <c:pt idx="6">
                  <c:v>4.8857293152470005E-3</c:v>
                </c:pt>
                <c:pt idx="7">
                  <c:v>2.7876149144463458E-3</c:v>
                </c:pt>
                <c:pt idx="8">
                  <c:v>2.1811073971715889E-3</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DD15-493E-B890-BC920127DA18}"/>
            </c:ext>
          </c:extLst>
        </c:ser>
        <c:dLbls>
          <c:showLegendKey val="0"/>
          <c:showVal val="0"/>
          <c:showCatName val="0"/>
          <c:showSerName val="0"/>
          <c:showPercent val="0"/>
          <c:showBubbleSize val="0"/>
        </c:dLbls>
        <c:gapWidth val="50"/>
        <c:gapDepth val="50"/>
        <c:shape val="box"/>
        <c:axId val="158980352"/>
        <c:axId val="158982528"/>
        <c:axId val="0"/>
      </c:bar3DChart>
      <c:catAx>
        <c:axId val="158980352"/>
        <c:scaling>
          <c:orientation val="minMax"/>
        </c:scaling>
        <c:delete val="0"/>
        <c:axPos val="l"/>
        <c:title>
          <c:tx>
            <c:rich>
              <a:bodyPr/>
              <a:lstStyle/>
              <a:p>
                <a:pPr>
                  <a:defRPr sz="1100" b="0" i="0" u="none" strike="noStrike" baseline="0">
                    <a:solidFill>
                      <a:srgbClr val="000000"/>
                    </a:solidFill>
                    <a:latin typeface="Arial"/>
                    <a:ea typeface="Arial"/>
                    <a:cs typeface="Arial"/>
                  </a:defRPr>
                </a:pPr>
                <a:r>
                  <a:rPr lang="en-US"/>
                  <a:t>Pore Throat Radius, microns</a:t>
                </a:r>
              </a:p>
            </c:rich>
          </c:tx>
          <c:layout>
            <c:manualLayout>
              <c:xMode val="edge"/>
              <c:yMode val="edge"/>
              <c:x val="3.0339775709854449E-2"/>
              <c:y val="0.49177327149174843"/>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58982528"/>
        <c:crosses val="autoZero"/>
        <c:auto val="1"/>
        <c:lblAlgn val="ctr"/>
        <c:lblOffset val="100"/>
        <c:tickLblSkip val="1"/>
        <c:tickMarkSkip val="1"/>
        <c:noMultiLvlLbl val="0"/>
      </c:catAx>
      <c:valAx>
        <c:axId val="158982528"/>
        <c:scaling>
          <c:orientation val="minMax"/>
          <c:max val="1"/>
          <c:min val="0"/>
        </c:scaling>
        <c:delete val="0"/>
        <c:axPos val="b"/>
        <c:title>
          <c:tx>
            <c:rich>
              <a:bodyPr/>
              <a:lstStyle/>
              <a:p>
                <a:pPr>
                  <a:defRPr sz="1100" b="0" i="0" u="none" strike="noStrike" baseline="0">
                    <a:solidFill>
                      <a:srgbClr val="000000"/>
                    </a:solidFill>
                    <a:latin typeface="Arial"/>
                    <a:ea typeface="Arial"/>
                    <a:cs typeface="Arial"/>
                  </a:defRPr>
                </a:pPr>
                <a:r>
                  <a:rPr lang="en-US"/>
                  <a:t>Mercury Saturation, fraction (frequency)</a:t>
                </a:r>
              </a:p>
            </c:rich>
          </c:tx>
          <c:layout>
            <c:manualLayout>
              <c:xMode val="edge"/>
              <c:yMode val="edge"/>
              <c:x val="0.33252429809910122"/>
              <c:y val="0.94241314013830457"/>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58980352"/>
        <c:crosses val="autoZero"/>
        <c:crossBetween val="between"/>
        <c:majorUnit val="0.1"/>
      </c:valAx>
      <c:spPr>
        <a:noFill/>
        <a:ln w="25400">
          <a:noFill/>
        </a:ln>
      </c:spPr>
    </c:plotArea>
    <c:plotVisOnly val="1"/>
    <c:dispBlanksAs val="gap"/>
    <c:showDLblsOverMax val="0"/>
  </c:chart>
  <c:spPr>
    <a:no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90"/>
      <c:rotY val="90"/>
      <c:depthPercent val="100"/>
      <c:rAngAx val="1"/>
    </c:view3D>
    <c:floor>
      <c:thickness val="0"/>
      <c:spPr>
        <a:noFill/>
        <a:ln>
          <a:noFill/>
        </a:ln>
        <a:effectLst/>
        <a:scene3d>
          <a:camera prst="orthographicFront"/>
          <a:lightRig rig="threePt" dir="t"/>
        </a:scene3d>
        <a:sp3d>
          <a:bevelT/>
        </a:sp3d>
      </c:spPr>
    </c:floor>
    <c:sideWall>
      <c:thickness val="0"/>
      <c:spPr>
        <a:noFill/>
        <a:ln>
          <a:noFill/>
        </a:ln>
        <a:effectLst/>
        <a:scene3d>
          <a:camera prst="orthographicFront"/>
          <a:lightRig rig="threePt" dir="t"/>
        </a:scene3d>
        <a:sp3d>
          <a:bevelT w="317500" h="254000" prst="coolSlant"/>
          <a:bevelB w="254000" h="254000"/>
        </a:sp3d>
      </c:spPr>
    </c:sideWall>
    <c:backWall>
      <c:thickness val="0"/>
      <c:spPr>
        <a:noFill/>
        <a:ln>
          <a:noFill/>
        </a:ln>
        <a:effectLst/>
        <a:scene3d>
          <a:camera prst="orthographicFront"/>
          <a:lightRig rig="threePt" dir="t"/>
        </a:scene3d>
        <a:sp3d/>
      </c:spPr>
    </c:backWall>
    <c:plotArea>
      <c:layout/>
      <c:bar3DChart>
        <c:barDir val="bar"/>
        <c:grouping val="clustered"/>
        <c:varyColors val="0"/>
        <c:ser>
          <c:idx val="0"/>
          <c:order val="0"/>
          <c:tx>
            <c:strRef>
              <c:f>Sheet1!$L$2</c:f>
              <c:strCache>
                <c:ptCount val="1"/>
                <c:pt idx="0">
                  <c:v>5% Fer</c:v>
                </c:pt>
              </c:strCache>
            </c:strRef>
          </c:tx>
          <c:spPr>
            <a:pattFill prst="trellis">
              <a:fgClr>
                <a:srgbClr val="99CCFF"/>
              </a:fgClr>
              <a:bgClr>
                <a:schemeClr val="bg1"/>
              </a:bgClr>
            </a:pattFill>
            <a:ln>
              <a:noFill/>
            </a:ln>
            <a:effectLst/>
            <a:sp3d/>
          </c:spPr>
          <c:invertIfNegative val="0"/>
          <c:cat>
            <c:strRef>
              <c:f>Sheet1!$K$3:$K$24</c:f>
              <c:strCache>
                <c:ptCount val="21"/>
                <c:pt idx="0">
                  <c:v>&lt;0.0025</c:v>
                </c:pt>
                <c:pt idx="1">
                  <c:v>0.0050</c:v>
                </c:pt>
                <c:pt idx="2">
                  <c:v>0.0075</c:v>
                </c:pt>
                <c:pt idx="3">
                  <c:v>0.010</c:v>
                </c:pt>
                <c:pt idx="4">
                  <c:v>0.025</c:v>
                </c:pt>
                <c:pt idx="5">
                  <c:v>0.050</c:v>
                </c:pt>
                <c:pt idx="6">
                  <c:v>0.075</c:v>
                </c:pt>
                <c:pt idx="7">
                  <c:v>0.10</c:v>
                </c:pt>
                <c:pt idx="8">
                  <c:v>0.25</c:v>
                </c:pt>
                <c:pt idx="9">
                  <c:v>0.50</c:v>
                </c:pt>
                <c:pt idx="10">
                  <c:v>0.75</c:v>
                </c:pt>
                <c:pt idx="11">
                  <c:v>1.0</c:v>
                </c:pt>
                <c:pt idx="12">
                  <c:v>2.5</c:v>
                </c:pt>
                <c:pt idx="13">
                  <c:v>5.0</c:v>
                </c:pt>
                <c:pt idx="14">
                  <c:v>7.5</c:v>
                </c:pt>
                <c:pt idx="15">
                  <c:v>10</c:v>
                </c:pt>
                <c:pt idx="16">
                  <c:v>25</c:v>
                </c:pt>
                <c:pt idx="17">
                  <c:v>50</c:v>
                </c:pt>
                <c:pt idx="18">
                  <c:v>75</c:v>
                </c:pt>
                <c:pt idx="19">
                  <c:v>100</c:v>
                </c:pt>
                <c:pt idx="20">
                  <c:v>&gt;100</c:v>
                </c:pt>
              </c:strCache>
            </c:strRef>
          </c:cat>
          <c:val>
            <c:numRef>
              <c:f>Sheet1!$L$3:$L$11</c:f>
              <c:numCache>
                <c:formatCode>0.000</c:formatCode>
                <c:ptCount val="9"/>
                <c:pt idx="0">
                  <c:v>6.6631834195863878E-3</c:v>
                </c:pt>
                <c:pt idx="1">
                  <c:v>1.9899881950560631E-2</c:v>
                </c:pt>
                <c:pt idx="2">
                  <c:v>3.0774034538795552E-2</c:v>
                </c:pt>
                <c:pt idx="3">
                  <c:v>3.8183660344138094E-2</c:v>
                </c:pt>
                <c:pt idx="4">
                  <c:v>0.69766795384841118</c:v>
                </c:pt>
                <c:pt idx="5">
                  <c:v>0.18308156628276528</c:v>
                </c:pt>
                <c:pt idx="6">
                  <c:v>1.4734689867600625E-2</c:v>
                </c:pt>
                <c:pt idx="7">
                  <c:v>5.4897964118580944E-3</c:v>
                </c:pt>
                <c:pt idx="8">
                  <c:v>3.5052333362841637E-3</c:v>
                </c:pt>
              </c:numCache>
            </c:numRef>
          </c:val>
          <c:extLst>
            <c:ext xmlns:c16="http://schemas.microsoft.com/office/drawing/2014/chart" uri="{C3380CC4-5D6E-409C-BE32-E72D297353CC}">
              <c16:uniqueId val="{00000000-F5F6-4DA2-8BAB-4B5B3DA44B25}"/>
            </c:ext>
          </c:extLst>
        </c:ser>
        <c:ser>
          <c:idx val="1"/>
          <c:order val="1"/>
          <c:tx>
            <c:strRef>
              <c:f>Sheet1!$M$2</c:f>
              <c:strCache>
                <c:ptCount val="1"/>
                <c:pt idx="0">
                  <c:v>Neat</c:v>
                </c:pt>
              </c:strCache>
            </c:strRef>
          </c:tx>
          <c:spPr>
            <a:pattFill prst="pct80">
              <a:fgClr>
                <a:schemeClr val="accent2"/>
              </a:fgClr>
              <a:bgClr>
                <a:schemeClr val="bg1"/>
              </a:bgClr>
            </a:pattFill>
            <a:ln>
              <a:noFill/>
            </a:ln>
            <a:effectLst/>
            <a:sp3d/>
          </c:spPr>
          <c:invertIfNegative val="0"/>
          <c:cat>
            <c:strRef>
              <c:f>Sheet1!$K$3:$K$24</c:f>
              <c:strCache>
                <c:ptCount val="21"/>
                <c:pt idx="0">
                  <c:v>&lt;0.0025</c:v>
                </c:pt>
                <c:pt idx="1">
                  <c:v>0.0050</c:v>
                </c:pt>
                <c:pt idx="2">
                  <c:v>0.0075</c:v>
                </c:pt>
                <c:pt idx="3">
                  <c:v>0.010</c:v>
                </c:pt>
                <c:pt idx="4">
                  <c:v>0.025</c:v>
                </c:pt>
                <c:pt idx="5">
                  <c:v>0.050</c:v>
                </c:pt>
                <c:pt idx="6">
                  <c:v>0.075</c:v>
                </c:pt>
                <c:pt idx="7">
                  <c:v>0.10</c:v>
                </c:pt>
                <c:pt idx="8">
                  <c:v>0.25</c:v>
                </c:pt>
                <c:pt idx="9">
                  <c:v>0.50</c:v>
                </c:pt>
                <c:pt idx="10">
                  <c:v>0.75</c:v>
                </c:pt>
                <c:pt idx="11">
                  <c:v>1.0</c:v>
                </c:pt>
                <c:pt idx="12">
                  <c:v>2.5</c:v>
                </c:pt>
                <c:pt idx="13">
                  <c:v>5.0</c:v>
                </c:pt>
                <c:pt idx="14">
                  <c:v>7.5</c:v>
                </c:pt>
                <c:pt idx="15">
                  <c:v>10</c:v>
                </c:pt>
                <c:pt idx="16">
                  <c:v>25</c:v>
                </c:pt>
                <c:pt idx="17">
                  <c:v>50</c:v>
                </c:pt>
                <c:pt idx="18">
                  <c:v>75</c:v>
                </c:pt>
                <c:pt idx="19">
                  <c:v>100</c:v>
                </c:pt>
                <c:pt idx="20">
                  <c:v>&gt;100</c:v>
                </c:pt>
              </c:strCache>
            </c:strRef>
          </c:cat>
          <c:val>
            <c:numRef>
              <c:f>Sheet1!$M$3:$M$11</c:f>
              <c:numCache>
                <c:formatCode>0.000</c:formatCode>
                <c:ptCount val="9"/>
                <c:pt idx="0">
                  <c:v>1.9364522801020124E-2</c:v>
                </c:pt>
                <c:pt idx="1">
                  <c:v>4.7913020924624253E-2</c:v>
                </c:pt>
                <c:pt idx="2">
                  <c:v>6.7872516479952377E-2</c:v>
                </c:pt>
                <c:pt idx="3">
                  <c:v>7.935933979865567E-2</c:v>
                </c:pt>
                <c:pt idx="4">
                  <c:v>0.51431659682979758</c:v>
                </c:pt>
                <c:pt idx="5">
                  <c:v>0.25333462667787177</c:v>
                </c:pt>
                <c:pt idx="6">
                  <c:v>1.1938713681236113E-2</c:v>
                </c:pt>
                <c:pt idx="7">
                  <c:v>2.9384721014658055E-3</c:v>
                </c:pt>
                <c:pt idx="8">
                  <c:v>2.9621907053762886E-3</c:v>
                </c:pt>
              </c:numCache>
            </c:numRef>
          </c:val>
          <c:extLst>
            <c:ext xmlns:c16="http://schemas.microsoft.com/office/drawing/2014/chart" uri="{C3380CC4-5D6E-409C-BE32-E72D297353CC}">
              <c16:uniqueId val="{00000001-F5F6-4DA2-8BAB-4B5B3DA44B25}"/>
            </c:ext>
          </c:extLst>
        </c:ser>
        <c:dLbls>
          <c:showLegendKey val="0"/>
          <c:showVal val="0"/>
          <c:showCatName val="0"/>
          <c:showSerName val="0"/>
          <c:showPercent val="0"/>
          <c:showBubbleSize val="0"/>
        </c:dLbls>
        <c:gapWidth val="150"/>
        <c:shape val="box"/>
        <c:axId val="1584287328"/>
        <c:axId val="1584272768"/>
        <c:axId val="0"/>
      </c:bar3DChart>
      <c:catAx>
        <c:axId val="1584287328"/>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a:t>Pore throat radius (</a:t>
                </a:r>
                <a:r>
                  <a:rPr lang="el-GR"/>
                  <a:t>μ</a:t>
                </a:r>
                <a:r>
                  <a:rPr lang="en-IN"/>
                  <a:t>m)</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84272768"/>
        <c:crosses val="autoZero"/>
        <c:auto val="1"/>
        <c:lblAlgn val="ctr"/>
        <c:lblOffset val="100"/>
        <c:noMultiLvlLbl val="0"/>
      </c:catAx>
      <c:valAx>
        <c:axId val="158427276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a:t>Mercury</a:t>
                </a:r>
                <a:r>
                  <a:rPr lang="en-IN" baseline="0"/>
                  <a:t> satturation fraction (Frequency)</a:t>
                </a:r>
                <a:endParaRPr lang="en-IN"/>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84287328"/>
        <c:crosses val="autoZero"/>
        <c:crossBetween val="between"/>
      </c:valAx>
      <c:spPr>
        <a:noFill/>
        <a:ln>
          <a:noFill/>
        </a:ln>
        <a:effectLst/>
      </c:spPr>
    </c:plotArea>
    <c:legend>
      <c:legendPos val="b"/>
      <c:layout>
        <c:manualLayout>
          <c:xMode val="edge"/>
          <c:yMode val="edge"/>
          <c:x val="0.39364152473641528"/>
          <c:y val="6.9019111111111114E-2"/>
          <c:w val="0.19211678832116791"/>
          <c:h val="4.76253333333333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en-US"/>
              <a:t>MERCURY INJECTION</a:t>
            </a:r>
          </a:p>
        </c:rich>
      </c:tx>
      <c:layout>
        <c:manualLayout>
          <c:xMode val="edge"/>
          <c:yMode val="edge"/>
          <c:x val="0.33859222142686707"/>
          <c:y val="0.21663622526636228"/>
        </c:manualLayout>
      </c:layout>
      <c:overlay val="0"/>
      <c:spPr>
        <a:noFill/>
        <a:ln w="25400">
          <a:noFill/>
        </a:ln>
      </c:spPr>
    </c:title>
    <c:autoTitleDeleted val="0"/>
    <c:plotArea>
      <c:layout>
        <c:manualLayout>
          <c:layoutTarget val="inner"/>
          <c:xMode val="edge"/>
          <c:yMode val="edge"/>
          <c:x val="0.10677403960868528"/>
          <c:y val="0.2605118829981718"/>
          <c:w val="0.81757531320730659"/>
          <c:h val="0.67458866544789753"/>
        </c:manualLayout>
      </c:layout>
      <c:scatterChart>
        <c:scatterStyle val="lineMarker"/>
        <c:varyColors val="0"/>
        <c:ser>
          <c:idx val="0"/>
          <c:order val="0"/>
          <c:tx>
            <c:v>Mercury vs psia</c:v>
          </c:tx>
          <c:spPr>
            <a:ln w="12700">
              <a:solidFill>
                <a:srgbClr val="000080"/>
              </a:solidFill>
              <a:prstDash val="solid"/>
            </a:ln>
          </c:spPr>
          <c:marker>
            <c:symbol val="circle"/>
            <c:size val="6"/>
            <c:spPr>
              <a:solidFill>
                <a:srgbClr val="000080"/>
              </a:solidFill>
              <a:ln>
                <a:solidFill>
                  <a:srgbClr val="000080"/>
                </a:solidFill>
                <a:prstDash val="solid"/>
              </a:ln>
            </c:spPr>
          </c:marker>
          <c:xVal>
            <c:numRef>
              <c:f>'5%Zeolite'!$B$19:$B$103</c:f>
              <c:numCache>
                <c:formatCode>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4.0422885572139166E-4</c:v>
                </c:pt>
                <c:pt idx="49">
                  <c:v>7.7736318407960268E-4</c:v>
                </c:pt>
                <c:pt idx="50">
                  <c:v>1.3992537313432805E-3</c:v>
                </c:pt>
                <c:pt idx="51">
                  <c:v>2.269900497512438E-3</c:v>
                </c:pt>
                <c:pt idx="52">
                  <c:v>3.5136815920397977E-3</c:v>
                </c:pt>
                <c:pt idx="53">
                  <c:v>5.2238805970149238E-3</c:v>
                </c:pt>
                <c:pt idx="54">
                  <c:v>7.6492537313432819E-3</c:v>
                </c:pt>
                <c:pt idx="55">
                  <c:v>1.0789800995024874E-2</c:v>
                </c:pt>
                <c:pt idx="56">
                  <c:v>1.4707711442786067E-2</c:v>
                </c:pt>
                <c:pt idx="57">
                  <c:v>1.9402985074626865E-2</c:v>
                </c:pt>
                <c:pt idx="58">
                  <c:v>2.5124378109452734E-2</c:v>
                </c:pt>
                <c:pt idx="59">
                  <c:v>3.4017412935323378E-2</c:v>
                </c:pt>
                <c:pt idx="60">
                  <c:v>4.8476368159203975E-2</c:v>
                </c:pt>
                <c:pt idx="61">
                  <c:v>7.4098258706467662E-2</c:v>
                </c:pt>
                <c:pt idx="62">
                  <c:v>0.11545398009950249</c:v>
                </c:pt>
                <c:pt idx="63">
                  <c:v>0.17823383084577116</c:v>
                </c:pt>
                <c:pt idx="64">
                  <c:v>0.26691542288557213</c:v>
                </c:pt>
                <c:pt idx="65">
                  <c:v>0.38162313432835815</c:v>
                </c:pt>
                <c:pt idx="66">
                  <c:v>0.51697761194029845</c:v>
                </c:pt>
                <c:pt idx="67">
                  <c:v>0.66787935323383074</c:v>
                </c:pt>
                <c:pt idx="68">
                  <c:v>0.79437189054726365</c:v>
                </c:pt>
                <c:pt idx="69">
                  <c:v>0.85789800995024879</c:v>
                </c:pt>
                <c:pt idx="70">
                  <c:v>0.88718905472636811</c:v>
                </c:pt>
                <c:pt idx="71">
                  <c:v>0.90851990049751241</c:v>
                </c:pt>
                <c:pt idx="72">
                  <c:v>0.92680348258706458</c:v>
                </c:pt>
                <c:pt idx="73">
                  <c:v>0.94088930348258704</c:v>
                </c:pt>
                <c:pt idx="74">
                  <c:v>0.95310945273631831</c:v>
                </c:pt>
                <c:pt idx="75">
                  <c:v>0.96290422885572136</c:v>
                </c:pt>
                <c:pt idx="76">
                  <c:v>0.9706778606965174</c:v>
                </c:pt>
                <c:pt idx="77">
                  <c:v>0.97686567164179094</c:v>
                </c:pt>
                <c:pt idx="78">
                  <c:v>0.98177860696517405</c:v>
                </c:pt>
                <c:pt idx="79">
                  <c:v>0.98569651741293529</c:v>
                </c:pt>
                <c:pt idx="80">
                  <c:v>0.98880597014925375</c:v>
                </c:pt>
                <c:pt idx="81">
                  <c:v>0.99129353233830841</c:v>
                </c:pt>
                <c:pt idx="82">
                  <c:v>0.99325248756218909</c:v>
                </c:pt>
                <c:pt idx="83">
                  <c:v>0.99480721393034821</c:v>
                </c:pt>
                <c:pt idx="84">
                  <c:v>0.9960509950248756</c:v>
                </c:pt>
              </c:numCache>
            </c:numRef>
          </c:xVal>
          <c:yVal>
            <c:numRef>
              <c:f>'5%Zeolite'!$A$19:$A$103</c:f>
              <c:numCache>
                <c:formatCode>0.00</c:formatCode>
                <c:ptCount val="85"/>
                <c:pt idx="0">
                  <c:v>0.84</c:v>
                </c:pt>
                <c:pt idx="1">
                  <c:v>1.17</c:v>
                </c:pt>
                <c:pt idx="2">
                  <c:v>1.45</c:v>
                </c:pt>
                <c:pt idx="3">
                  <c:v>1.72</c:v>
                </c:pt>
                <c:pt idx="4">
                  <c:v>2.1</c:v>
                </c:pt>
                <c:pt idx="5">
                  <c:v>2.5299999999999998</c:v>
                </c:pt>
                <c:pt idx="6">
                  <c:v>3.02</c:v>
                </c:pt>
                <c:pt idx="7">
                  <c:v>3.56</c:v>
                </c:pt>
                <c:pt idx="8">
                  <c:v>4.18</c:v>
                </c:pt>
                <c:pt idx="9">
                  <c:v>4.8</c:v>
                </c:pt>
                <c:pt idx="10">
                  <c:v>5.54</c:v>
                </c:pt>
                <c:pt idx="11">
                  <c:v>6.28</c:v>
                </c:pt>
                <c:pt idx="12">
                  <c:v>7.07</c:v>
                </c:pt>
                <c:pt idx="13">
                  <c:v>7.92</c:v>
                </c:pt>
                <c:pt idx="14">
                  <c:v>8.81</c:v>
                </c:pt>
                <c:pt idx="15">
                  <c:v>9.75</c:v>
                </c:pt>
                <c:pt idx="16" formatCode="0.0">
                  <c:v>10.8</c:v>
                </c:pt>
                <c:pt idx="17" formatCode="0.0">
                  <c:v>11.9</c:v>
                </c:pt>
                <c:pt idx="18" formatCode="0.0">
                  <c:v>13.4</c:v>
                </c:pt>
                <c:pt idx="19" formatCode="0.0">
                  <c:v>15.3</c:v>
                </c:pt>
                <c:pt idx="20" formatCode="0.0">
                  <c:v>17.600000000000001</c:v>
                </c:pt>
                <c:pt idx="21" formatCode="0.0">
                  <c:v>20.5</c:v>
                </c:pt>
                <c:pt idx="22" formatCode="0.0">
                  <c:v>23.6</c:v>
                </c:pt>
                <c:pt idx="23" formatCode="0.0">
                  <c:v>26.4</c:v>
                </c:pt>
                <c:pt idx="24" formatCode="0.0">
                  <c:v>31</c:v>
                </c:pt>
                <c:pt idx="25" formatCode="0.0">
                  <c:v>37.299999999999997</c:v>
                </c:pt>
                <c:pt idx="26" formatCode="0.0">
                  <c:v>42.9</c:v>
                </c:pt>
                <c:pt idx="27" formatCode="0.0">
                  <c:v>48.7</c:v>
                </c:pt>
                <c:pt idx="28" formatCode="0.0">
                  <c:v>55.3</c:v>
                </c:pt>
                <c:pt idx="29" formatCode="0.0">
                  <c:v>62.2</c:v>
                </c:pt>
                <c:pt idx="30" formatCode="0.0">
                  <c:v>70.3</c:v>
                </c:pt>
                <c:pt idx="31" formatCode="0.0">
                  <c:v>80</c:v>
                </c:pt>
                <c:pt idx="32" formatCode="0.0">
                  <c:v>90.5</c:v>
                </c:pt>
                <c:pt idx="33" formatCode="0">
                  <c:v>103</c:v>
                </c:pt>
                <c:pt idx="34" formatCode="0">
                  <c:v>115</c:v>
                </c:pt>
                <c:pt idx="35" formatCode="0">
                  <c:v>132</c:v>
                </c:pt>
                <c:pt idx="36" formatCode="0">
                  <c:v>147</c:v>
                </c:pt>
                <c:pt idx="37" formatCode="0">
                  <c:v>167</c:v>
                </c:pt>
                <c:pt idx="38" formatCode="0">
                  <c:v>191</c:v>
                </c:pt>
                <c:pt idx="39" formatCode="0">
                  <c:v>213</c:v>
                </c:pt>
                <c:pt idx="40" formatCode="0">
                  <c:v>240</c:v>
                </c:pt>
                <c:pt idx="41" formatCode="0">
                  <c:v>275</c:v>
                </c:pt>
                <c:pt idx="42" formatCode="0">
                  <c:v>312</c:v>
                </c:pt>
                <c:pt idx="43" formatCode="0">
                  <c:v>353</c:v>
                </c:pt>
                <c:pt idx="44" formatCode="0">
                  <c:v>399</c:v>
                </c:pt>
                <c:pt idx="45" formatCode="0">
                  <c:v>450</c:v>
                </c:pt>
                <c:pt idx="46" formatCode="0">
                  <c:v>509</c:v>
                </c:pt>
                <c:pt idx="47" formatCode="0">
                  <c:v>579</c:v>
                </c:pt>
                <c:pt idx="48" formatCode="0">
                  <c:v>654</c:v>
                </c:pt>
                <c:pt idx="49" formatCode="0">
                  <c:v>733</c:v>
                </c:pt>
                <c:pt idx="50" formatCode="0">
                  <c:v>829</c:v>
                </c:pt>
                <c:pt idx="51" formatCode="0">
                  <c:v>943</c:v>
                </c:pt>
                <c:pt idx="52" formatCode="0">
                  <c:v>1080</c:v>
                </c:pt>
                <c:pt idx="53" formatCode="0">
                  <c:v>1220</c:v>
                </c:pt>
                <c:pt idx="54" formatCode="0">
                  <c:v>1370</c:v>
                </c:pt>
                <c:pt idx="55" formatCode="0">
                  <c:v>1540</c:v>
                </c:pt>
                <c:pt idx="56" formatCode="0">
                  <c:v>1750</c:v>
                </c:pt>
                <c:pt idx="57" formatCode="0">
                  <c:v>1980</c:v>
                </c:pt>
                <c:pt idx="58" formatCode="0">
                  <c:v>2220</c:v>
                </c:pt>
                <c:pt idx="59" formatCode="0">
                  <c:v>2510</c:v>
                </c:pt>
                <c:pt idx="60" formatCode="0">
                  <c:v>2830</c:v>
                </c:pt>
                <c:pt idx="61" formatCode="0">
                  <c:v>3220</c:v>
                </c:pt>
                <c:pt idx="62" formatCode="0">
                  <c:v>3660</c:v>
                </c:pt>
                <c:pt idx="63" formatCode="0">
                  <c:v>4150</c:v>
                </c:pt>
                <c:pt idx="64" formatCode="0">
                  <c:v>4700</c:v>
                </c:pt>
                <c:pt idx="65" formatCode="0">
                  <c:v>5300</c:v>
                </c:pt>
                <c:pt idx="66" formatCode="0">
                  <c:v>5970</c:v>
                </c:pt>
                <c:pt idx="67" formatCode="0">
                  <c:v>6750</c:v>
                </c:pt>
                <c:pt idx="68" formatCode="0">
                  <c:v>7650</c:v>
                </c:pt>
                <c:pt idx="69" formatCode="0">
                  <c:v>8650</c:v>
                </c:pt>
                <c:pt idx="70" formatCode="0">
                  <c:v>9790</c:v>
                </c:pt>
                <c:pt idx="71" formatCode="0">
                  <c:v>11000</c:v>
                </c:pt>
                <c:pt idx="72" formatCode="0">
                  <c:v>12500</c:v>
                </c:pt>
                <c:pt idx="73" formatCode="0">
                  <c:v>14100</c:v>
                </c:pt>
                <c:pt idx="74" formatCode="0">
                  <c:v>16000</c:v>
                </c:pt>
                <c:pt idx="75" formatCode="0">
                  <c:v>18100</c:v>
                </c:pt>
                <c:pt idx="76" formatCode="0">
                  <c:v>20400</c:v>
                </c:pt>
                <c:pt idx="77" formatCode="0">
                  <c:v>23100</c:v>
                </c:pt>
                <c:pt idx="78" formatCode="0">
                  <c:v>26200</c:v>
                </c:pt>
                <c:pt idx="79" formatCode="0">
                  <c:v>29600</c:v>
                </c:pt>
                <c:pt idx="80" formatCode="0">
                  <c:v>33500</c:v>
                </c:pt>
                <c:pt idx="81" formatCode="0">
                  <c:v>37800</c:v>
                </c:pt>
                <c:pt idx="82" formatCode="0">
                  <c:v>42800</c:v>
                </c:pt>
                <c:pt idx="83" formatCode="0">
                  <c:v>48400</c:v>
                </c:pt>
                <c:pt idx="84" formatCode="0">
                  <c:v>55000</c:v>
                </c:pt>
              </c:numCache>
            </c:numRef>
          </c:yVal>
          <c:smooth val="1"/>
          <c:extLst>
            <c:ext xmlns:c16="http://schemas.microsoft.com/office/drawing/2014/chart" uri="{C3380CC4-5D6E-409C-BE32-E72D297353CC}">
              <c16:uniqueId val="{00000000-1D40-461A-AC0D-D99D8CBB312B}"/>
            </c:ext>
          </c:extLst>
        </c:ser>
        <c:dLbls>
          <c:showLegendKey val="0"/>
          <c:showVal val="0"/>
          <c:showCatName val="0"/>
          <c:showSerName val="0"/>
          <c:showPercent val="0"/>
          <c:showBubbleSize val="0"/>
        </c:dLbls>
        <c:axId val="169295872"/>
        <c:axId val="169297792"/>
      </c:scatterChart>
      <c:scatterChart>
        <c:scatterStyle val="lineMarker"/>
        <c:varyColors val="0"/>
        <c:ser>
          <c:idx val="1"/>
          <c:order val="1"/>
          <c:tx>
            <c:v>Mercury vs PTR</c:v>
          </c:tx>
          <c:spPr>
            <a:ln w="28575">
              <a:noFill/>
            </a:ln>
          </c:spPr>
          <c:marker>
            <c:symbol val="none"/>
          </c:marker>
          <c:xVal>
            <c:numRef>
              <c:f>'5%Zeolite'!$B$19:$B$103</c:f>
              <c:numCache>
                <c:formatCode>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4.0422885572139166E-4</c:v>
                </c:pt>
                <c:pt idx="49">
                  <c:v>7.7736318407960268E-4</c:v>
                </c:pt>
                <c:pt idx="50">
                  <c:v>1.3992537313432805E-3</c:v>
                </c:pt>
                <c:pt idx="51">
                  <c:v>2.269900497512438E-3</c:v>
                </c:pt>
                <c:pt idx="52">
                  <c:v>3.5136815920397977E-3</c:v>
                </c:pt>
                <c:pt idx="53">
                  <c:v>5.2238805970149238E-3</c:v>
                </c:pt>
                <c:pt idx="54">
                  <c:v>7.6492537313432819E-3</c:v>
                </c:pt>
                <c:pt idx="55">
                  <c:v>1.0789800995024874E-2</c:v>
                </c:pt>
                <c:pt idx="56">
                  <c:v>1.4707711442786067E-2</c:v>
                </c:pt>
                <c:pt idx="57">
                  <c:v>1.9402985074626865E-2</c:v>
                </c:pt>
                <c:pt idx="58">
                  <c:v>2.5124378109452734E-2</c:v>
                </c:pt>
                <c:pt idx="59">
                  <c:v>3.4017412935323378E-2</c:v>
                </c:pt>
                <c:pt idx="60">
                  <c:v>4.8476368159203975E-2</c:v>
                </c:pt>
                <c:pt idx="61">
                  <c:v>7.4098258706467662E-2</c:v>
                </c:pt>
                <c:pt idx="62">
                  <c:v>0.11545398009950249</c:v>
                </c:pt>
                <c:pt idx="63">
                  <c:v>0.17823383084577116</c:v>
                </c:pt>
                <c:pt idx="64">
                  <c:v>0.26691542288557213</c:v>
                </c:pt>
                <c:pt idx="65">
                  <c:v>0.38162313432835815</c:v>
                </c:pt>
                <c:pt idx="66">
                  <c:v>0.51697761194029845</c:v>
                </c:pt>
                <c:pt idx="67">
                  <c:v>0.66787935323383074</c:v>
                </c:pt>
                <c:pt idx="68">
                  <c:v>0.79437189054726365</c:v>
                </c:pt>
                <c:pt idx="69">
                  <c:v>0.85789800995024879</c:v>
                </c:pt>
                <c:pt idx="70">
                  <c:v>0.88718905472636811</c:v>
                </c:pt>
                <c:pt idx="71">
                  <c:v>0.90851990049751241</c:v>
                </c:pt>
                <c:pt idx="72">
                  <c:v>0.92680348258706458</c:v>
                </c:pt>
                <c:pt idx="73">
                  <c:v>0.94088930348258704</c:v>
                </c:pt>
                <c:pt idx="74">
                  <c:v>0.95310945273631831</c:v>
                </c:pt>
                <c:pt idx="75">
                  <c:v>0.96290422885572136</c:v>
                </c:pt>
                <c:pt idx="76">
                  <c:v>0.9706778606965174</c:v>
                </c:pt>
                <c:pt idx="77">
                  <c:v>0.97686567164179094</c:v>
                </c:pt>
                <c:pt idx="78">
                  <c:v>0.98177860696517405</c:v>
                </c:pt>
                <c:pt idx="79">
                  <c:v>0.98569651741293529</c:v>
                </c:pt>
                <c:pt idx="80">
                  <c:v>0.98880597014925375</c:v>
                </c:pt>
                <c:pt idx="81">
                  <c:v>0.99129353233830841</c:v>
                </c:pt>
                <c:pt idx="82">
                  <c:v>0.99325248756218909</c:v>
                </c:pt>
                <c:pt idx="83">
                  <c:v>0.99480721393034821</c:v>
                </c:pt>
                <c:pt idx="84">
                  <c:v>0.9960509950248756</c:v>
                </c:pt>
              </c:numCache>
            </c:numRef>
          </c:xVal>
          <c:yVal>
            <c:numRef>
              <c:f>'5%Zeolite'!$D$19:$D$103</c:f>
              <c:numCache>
                <c:formatCode>0.0</c:formatCode>
                <c:ptCount val="85"/>
                <c:pt idx="0" formatCode="0">
                  <c:v>128</c:v>
                </c:pt>
                <c:pt idx="1">
                  <c:v>92.1</c:v>
                </c:pt>
                <c:pt idx="2">
                  <c:v>74.3</c:v>
                </c:pt>
                <c:pt idx="3">
                  <c:v>62.6</c:v>
                </c:pt>
                <c:pt idx="4">
                  <c:v>51.3</c:v>
                </c:pt>
                <c:pt idx="5">
                  <c:v>42.6</c:v>
                </c:pt>
                <c:pt idx="6">
                  <c:v>35.700000000000003</c:v>
                </c:pt>
                <c:pt idx="7">
                  <c:v>30.3</c:v>
                </c:pt>
                <c:pt idx="8">
                  <c:v>25.8</c:v>
                </c:pt>
                <c:pt idx="9">
                  <c:v>22.4</c:v>
                </c:pt>
                <c:pt idx="10">
                  <c:v>19.399999999999999</c:v>
                </c:pt>
                <c:pt idx="11">
                  <c:v>17.2</c:v>
                </c:pt>
                <c:pt idx="12">
                  <c:v>15.2</c:v>
                </c:pt>
                <c:pt idx="13">
                  <c:v>13.6</c:v>
                </c:pt>
                <c:pt idx="14">
                  <c:v>12.2</c:v>
                </c:pt>
                <c:pt idx="15">
                  <c:v>11.1</c:v>
                </c:pt>
                <c:pt idx="16">
                  <c:v>9.99</c:v>
                </c:pt>
                <c:pt idx="17" formatCode="0.00">
                  <c:v>9.06</c:v>
                </c:pt>
                <c:pt idx="18" formatCode="0.00">
                  <c:v>8.0500000000000007</c:v>
                </c:pt>
                <c:pt idx="19" formatCode="0.00">
                  <c:v>7.05</c:v>
                </c:pt>
                <c:pt idx="20" formatCode="0.00">
                  <c:v>6.14</c:v>
                </c:pt>
                <c:pt idx="21" formatCode="0.00">
                  <c:v>5.27</c:v>
                </c:pt>
                <c:pt idx="22" formatCode="0.00">
                  <c:v>4.5599999999999996</c:v>
                </c:pt>
                <c:pt idx="23" formatCode="0.00">
                  <c:v>4.09</c:v>
                </c:pt>
                <c:pt idx="24" formatCode="0.00">
                  <c:v>3.48</c:v>
                </c:pt>
                <c:pt idx="25" formatCode="0.00">
                  <c:v>2.89</c:v>
                </c:pt>
                <c:pt idx="26" formatCode="0.00">
                  <c:v>2.5099999999999998</c:v>
                </c:pt>
                <c:pt idx="27" formatCode="0.00">
                  <c:v>2.21</c:v>
                </c:pt>
                <c:pt idx="28" formatCode="0.00">
                  <c:v>1.95</c:v>
                </c:pt>
                <c:pt idx="29" formatCode="0.00">
                  <c:v>1.73</c:v>
                </c:pt>
                <c:pt idx="30" formatCode="0.00">
                  <c:v>1.53</c:v>
                </c:pt>
                <c:pt idx="31" formatCode="0.00">
                  <c:v>1.35</c:v>
                </c:pt>
                <c:pt idx="32" formatCode="0.00">
                  <c:v>1.19</c:v>
                </c:pt>
                <c:pt idx="33" formatCode="0.00">
                  <c:v>1.05</c:v>
                </c:pt>
                <c:pt idx="34" formatCode="0.000">
                  <c:v>0.93500000000000005</c:v>
                </c:pt>
                <c:pt idx="35" formatCode="0.000">
                  <c:v>0.81899999999999995</c:v>
                </c:pt>
                <c:pt idx="36" formatCode="0.000">
                  <c:v>0.73299999999999998</c:v>
                </c:pt>
                <c:pt idx="37" formatCode="0.000">
                  <c:v>0.64500000000000002</c:v>
                </c:pt>
                <c:pt idx="38" formatCode="0.000">
                  <c:v>0.56499999999999995</c:v>
                </c:pt>
                <c:pt idx="39" formatCode="0.000">
                  <c:v>0.50600000000000001</c:v>
                </c:pt>
                <c:pt idx="40" formatCode="0.000">
                  <c:v>0.44800000000000001</c:v>
                </c:pt>
                <c:pt idx="41" formatCode="0.000">
                  <c:v>0.39100000000000001</c:v>
                </c:pt>
                <c:pt idx="42" formatCode="0.000">
                  <c:v>0.34599999999999997</c:v>
                </c:pt>
                <c:pt idx="43" formatCode="0.000">
                  <c:v>0.30499999999999999</c:v>
                </c:pt>
                <c:pt idx="44" formatCode="0.000">
                  <c:v>0.27</c:v>
                </c:pt>
                <c:pt idx="45" formatCode="0.000">
                  <c:v>0.23899999999999999</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9.9900000000000003E-2</c:v>
                </c:pt>
                <c:pt idx="53" formatCode="0.0000">
                  <c:v>8.8400000000000006E-2</c:v>
                </c:pt>
                <c:pt idx="54" formatCode="0.0000">
                  <c:v>7.8700000000000006E-2</c:v>
                </c:pt>
                <c:pt idx="55" formatCode="0.0000">
                  <c:v>7.0000000000000007E-2</c:v>
                </c:pt>
                <c:pt idx="56" formatCode="0.0000">
                  <c:v>6.1600000000000002E-2</c:v>
                </c:pt>
                <c:pt idx="57" formatCode="0.0000">
                  <c:v>5.45E-2</c:v>
                </c:pt>
                <c:pt idx="58" formatCode="0.0000">
                  <c:v>4.8599999999999997E-2</c:v>
                </c:pt>
                <c:pt idx="59" formatCode="0.0000">
                  <c:v>4.2999999999999997E-2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yVal>
          <c:smooth val="0"/>
          <c:extLst>
            <c:ext xmlns:c16="http://schemas.microsoft.com/office/drawing/2014/chart" uri="{C3380CC4-5D6E-409C-BE32-E72D297353CC}">
              <c16:uniqueId val="{00000001-1D40-461A-AC0D-D99D8CBB312B}"/>
            </c:ext>
          </c:extLst>
        </c:ser>
        <c:dLbls>
          <c:showLegendKey val="0"/>
          <c:showVal val="0"/>
          <c:showCatName val="0"/>
          <c:showSerName val="0"/>
          <c:showPercent val="0"/>
          <c:showBubbleSize val="0"/>
        </c:dLbls>
        <c:axId val="169299968"/>
        <c:axId val="169301504"/>
      </c:scatterChart>
      <c:valAx>
        <c:axId val="169295872"/>
        <c:scaling>
          <c:orientation val="maxMin"/>
          <c:max val="1"/>
          <c:min val="0"/>
        </c:scaling>
        <c:delete val="0"/>
        <c:axPos val="b"/>
        <c:majorGridlines>
          <c:spPr>
            <a:ln w="3175">
              <a:solidFill>
                <a:srgbClr val="000000"/>
              </a:solidFill>
              <a:prstDash val="solid"/>
            </a:ln>
          </c:spPr>
        </c:majorGridlines>
        <c:title>
          <c:tx>
            <c:rich>
              <a:bodyPr/>
              <a:lstStyle/>
              <a:p>
                <a:pPr>
                  <a:defRPr sz="1000" b="0" i="0" u="none" strike="noStrike" baseline="0">
                    <a:solidFill>
                      <a:srgbClr val="000000"/>
                    </a:solidFill>
                    <a:latin typeface="Arial"/>
                    <a:ea typeface="Arial"/>
                    <a:cs typeface="Arial"/>
                  </a:defRPr>
                </a:pPr>
                <a:r>
                  <a:rPr lang="en-US"/>
                  <a:t>Mercury Saturation, fraction of pore space</a:t>
                </a:r>
              </a:p>
            </c:rich>
          </c:tx>
          <c:layout>
            <c:manualLayout>
              <c:xMode val="edge"/>
              <c:yMode val="edge"/>
              <c:x val="0.33451507197963892"/>
              <c:y val="0.97013734584546785"/>
            </c:manualLayout>
          </c:layout>
          <c:overlay val="0"/>
          <c:spPr>
            <a:noFill/>
            <a:ln w="25400">
              <a:noFill/>
            </a:ln>
          </c:spPr>
        </c:title>
        <c:numFmt formatCode="0.00" sourceLinked="0"/>
        <c:majorTickMark val="none"/>
        <c:minorTickMark val="none"/>
        <c:tickLblPos val="nextTo"/>
        <c:spPr>
          <a:ln w="12700">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69297792"/>
        <c:crossesAt val="1"/>
        <c:crossBetween val="midCat"/>
        <c:majorUnit val="0.1"/>
      </c:valAx>
      <c:valAx>
        <c:axId val="169297792"/>
        <c:scaling>
          <c:logBase val="10"/>
          <c:orientation val="minMax"/>
          <c:max val="100000"/>
          <c:min val="1"/>
        </c:scaling>
        <c:delete val="0"/>
        <c:axPos val="l"/>
        <c:majorGridlines>
          <c:spPr>
            <a:ln w="3175">
              <a:solidFill>
                <a:srgbClr val="000000"/>
              </a:solidFill>
              <a:prstDash val="solid"/>
            </a:ln>
          </c:spPr>
        </c:majorGridlines>
        <c:minorGridlines>
          <c:spPr>
            <a:ln w="3175">
              <a:solidFill>
                <a:srgbClr val="000000"/>
              </a:solidFill>
              <a:prstDash val="solid"/>
            </a:ln>
          </c:spPr>
        </c:minorGridlines>
        <c:title>
          <c:tx>
            <c:rich>
              <a:bodyPr/>
              <a:lstStyle/>
              <a:p>
                <a:pPr>
                  <a:defRPr sz="1000" b="0" i="0" u="none" strike="noStrike" baseline="0">
                    <a:solidFill>
                      <a:srgbClr val="000000"/>
                    </a:solidFill>
                    <a:latin typeface="Arial"/>
                    <a:ea typeface="Arial"/>
                    <a:cs typeface="Arial"/>
                  </a:defRPr>
                </a:pPr>
                <a:r>
                  <a:rPr lang="en-US"/>
                  <a:t>A/Hg Injection Pressure, psi</a:t>
                </a:r>
              </a:p>
            </c:rich>
          </c:tx>
          <c:layout>
            <c:manualLayout>
              <c:xMode val="edge"/>
              <c:yMode val="edge"/>
              <c:x val="0"/>
              <c:y val="0.51462517527774787"/>
            </c:manualLayout>
          </c:layout>
          <c:overlay val="0"/>
          <c:spPr>
            <a:noFill/>
            <a:ln w="25400">
              <a:noFill/>
            </a:ln>
          </c:spPr>
        </c:title>
        <c:numFmt formatCode="0" sourceLinked="0"/>
        <c:majorTickMark val="none"/>
        <c:minorTickMark val="none"/>
        <c:tickLblPos val="nextTo"/>
        <c:spPr>
          <a:ln w="12700">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69295872"/>
        <c:crosses val="max"/>
        <c:crossBetween val="midCat"/>
      </c:valAx>
      <c:valAx>
        <c:axId val="169299968"/>
        <c:scaling>
          <c:orientation val="maxMin"/>
        </c:scaling>
        <c:delete val="1"/>
        <c:axPos val="t"/>
        <c:numFmt formatCode="0.000" sourceLinked="1"/>
        <c:majorTickMark val="out"/>
        <c:minorTickMark val="none"/>
        <c:tickLblPos val="nextTo"/>
        <c:crossAx val="169301504"/>
        <c:crossesAt val="1E-3"/>
        <c:crossBetween val="midCat"/>
      </c:valAx>
      <c:valAx>
        <c:axId val="169301504"/>
        <c:scaling>
          <c:logBase val="10"/>
          <c:orientation val="maxMin"/>
          <c:max val="100"/>
          <c:min val="1E-3"/>
        </c:scaling>
        <c:delete val="0"/>
        <c:axPos val="r"/>
        <c:title>
          <c:tx>
            <c:rich>
              <a:bodyPr/>
              <a:lstStyle/>
              <a:p>
                <a:pPr>
                  <a:defRPr sz="900" b="0" i="0" u="none" strike="noStrike" baseline="0">
                    <a:solidFill>
                      <a:srgbClr val="000000"/>
                    </a:solidFill>
                    <a:latin typeface="Arial"/>
                    <a:ea typeface="Arial"/>
                    <a:cs typeface="Arial"/>
                  </a:defRPr>
                </a:pPr>
                <a:r>
                  <a:rPr lang="en-US"/>
                  <a:t>Pore Throat Radius, microns (close approximation)</a:t>
                </a:r>
              </a:p>
            </c:rich>
          </c:tx>
          <c:layout>
            <c:manualLayout>
              <c:xMode val="edge"/>
              <c:yMode val="edge"/>
              <c:x val="0.96359230096237969"/>
              <c:y val="0.45429619242800129"/>
            </c:manualLayout>
          </c:layout>
          <c:overlay val="0"/>
          <c:spPr>
            <a:noFill/>
            <a:ln w="25400">
              <a:noFill/>
            </a:ln>
          </c:spPr>
        </c:title>
        <c:numFmt formatCode="General"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69299968"/>
        <c:crosses val="autoZero"/>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25400">
          <a:solidFill>
            <a:srgbClr val="000000"/>
          </a:solidFill>
          <a:prstDash val="solid"/>
        </a:ln>
      </c:spPr>
    </c:plotArea>
    <c:plotVisOnly val="1"/>
    <c:dispBlanksAs val="gap"/>
    <c:showDLblsOverMax val="0"/>
  </c:chart>
  <c:spPr>
    <a:noFill/>
    <a:ln w="3175">
      <a:solidFill>
        <a:srgbClr val="000000"/>
      </a:solidFill>
      <a:prstDash val="solid"/>
    </a:ln>
  </c:spPr>
  <c:txPr>
    <a:bodyPr/>
    <a:lstStyle/>
    <a:p>
      <a:pPr>
        <a:defRPr sz="1025" b="0" i="0" u="none" strike="noStrike" baseline="0">
          <a:solidFill>
            <a:srgbClr val="000000"/>
          </a:solidFill>
          <a:latin typeface="Arial"/>
          <a:ea typeface="Arial"/>
          <a:cs typeface="Arial"/>
        </a:defRPr>
      </a:pPr>
      <a:endParaRPr lang="en-US"/>
    </a:p>
  </c:txPr>
  <c:userShapes r:id="rId1"/>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00"/>
                </a:solidFill>
                <a:latin typeface="Arial"/>
                <a:ea typeface="Arial"/>
                <a:cs typeface="Arial"/>
              </a:defRPr>
            </a:pPr>
            <a:r>
              <a:rPr lang="en-US"/>
              <a:t>CONVERSION TO GAS/WATER SYSTEM</a:t>
            </a:r>
          </a:p>
        </c:rich>
      </c:tx>
      <c:layout>
        <c:manualLayout>
          <c:xMode val="edge"/>
          <c:yMode val="edge"/>
          <c:x val="0.15193338763689021"/>
          <c:y val="4.141986283972568E-2"/>
        </c:manualLayout>
      </c:layout>
      <c:overlay val="0"/>
      <c:spPr>
        <a:noFill/>
        <a:ln w="25400">
          <a:noFill/>
        </a:ln>
      </c:spPr>
    </c:title>
    <c:autoTitleDeleted val="0"/>
    <c:plotArea>
      <c:layout>
        <c:manualLayout>
          <c:layoutTarget val="inner"/>
          <c:xMode val="edge"/>
          <c:yMode val="edge"/>
          <c:x val="0.19613299351407421"/>
          <c:y val="0.19526648375361561"/>
          <c:w val="0.7486202991875226"/>
          <c:h val="0.63313678065566281"/>
        </c:manualLayout>
      </c:layout>
      <c:scatterChart>
        <c:scatterStyle val="lineMarker"/>
        <c:varyColors val="0"/>
        <c:ser>
          <c:idx val="0"/>
          <c:order val="0"/>
          <c:spPr>
            <a:ln w="3175">
              <a:solidFill>
                <a:srgbClr val="000080"/>
              </a:solidFill>
              <a:prstDash val="solid"/>
            </a:ln>
          </c:spPr>
          <c:marker>
            <c:symbol val="diamond"/>
            <c:size val="3"/>
            <c:spPr>
              <a:solidFill>
                <a:srgbClr val="000080"/>
              </a:solidFill>
              <a:ln>
                <a:solidFill>
                  <a:srgbClr val="000080"/>
                </a:solidFill>
                <a:prstDash val="solid"/>
              </a:ln>
            </c:spPr>
          </c:marker>
          <c:xVal>
            <c:numRef>
              <c:f>'5%Zeolite'!$C$19:$C$103</c:f>
              <c:numCache>
                <c:formatCode>0.000</c:formatCode>
                <c:ptCount val="8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0.99959577114427856</c:v>
                </c:pt>
                <c:pt idx="49">
                  <c:v>0.99922263681592038</c:v>
                </c:pt>
                <c:pt idx="50">
                  <c:v>0.99860074626865669</c:v>
                </c:pt>
                <c:pt idx="51">
                  <c:v>0.99773009950248759</c:v>
                </c:pt>
                <c:pt idx="52">
                  <c:v>0.9964863184079602</c:v>
                </c:pt>
                <c:pt idx="53">
                  <c:v>0.99477611940298505</c:v>
                </c:pt>
                <c:pt idx="54">
                  <c:v>0.99235074626865671</c:v>
                </c:pt>
                <c:pt idx="55">
                  <c:v>0.98921019900497509</c:v>
                </c:pt>
                <c:pt idx="56">
                  <c:v>0.98529228855721396</c:v>
                </c:pt>
                <c:pt idx="57">
                  <c:v>0.9805970149253731</c:v>
                </c:pt>
                <c:pt idx="58">
                  <c:v>0.97487562189054722</c:v>
                </c:pt>
                <c:pt idx="59">
                  <c:v>0.96598258706467666</c:v>
                </c:pt>
                <c:pt idx="60">
                  <c:v>0.95152363184079602</c:v>
                </c:pt>
                <c:pt idx="61">
                  <c:v>0.92590174129353231</c:v>
                </c:pt>
                <c:pt idx="62">
                  <c:v>0.88454601990049753</c:v>
                </c:pt>
                <c:pt idx="63">
                  <c:v>0.82176616915422884</c:v>
                </c:pt>
                <c:pt idx="64">
                  <c:v>0.73308457711442787</c:v>
                </c:pt>
                <c:pt idx="65">
                  <c:v>0.61837686567164185</c:v>
                </c:pt>
                <c:pt idx="66">
                  <c:v>0.48302238805970155</c:v>
                </c:pt>
                <c:pt idx="67">
                  <c:v>0.33212064676616926</c:v>
                </c:pt>
                <c:pt idx="68">
                  <c:v>0.20562810945273635</c:v>
                </c:pt>
                <c:pt idx="69">
                  <c:v>0.14210199004975121</c:v>
                </c:pt>
                <c:pt idx="70">
                  <c:v>0.11281094527363189</c:v>
                </c:pt>
                <c:pt idx="71">
                  <c:v>9.1480099502487588E-2</c:v>
                </c:pt>
                <c:pt idx="72">
                  <c:v>7.3196517412935425E-2</c:v>
                </c:pt>
                <c:pt idx="73">
                  <c:v>5.9110696517412964E-2</c:v>
                </c:pt>
                <c:pt idx="74">
                  <c:v>4.6890547263681692E-2</c:v>
                </c:pt>
                <c:pt idx="75">
                  <c:v>3.7095771144278644E-2</c:v>
                </c:pt>
                <c:pt idx="76">
                  <c:v>2.9322139303482597E-2</c:v>
                </c:pt>
                <c:pt idx="77">
                  <c:v>2.3134328358209055E-2</c:v>
                </c:pt>
                <c:pt idx="78">
                  <c:v>1.822139303482595E-2</c:v>
                </c:pt>
                <c:pt idx="79">
                  <c:v>1.4303482587064709E-2</c:v>
                </c:pt>
                <c:pt idx="80">
                  <c:v>1.1194029850746245E-2</c:v>
                </c:pt>
                <c:pt idx="81">
                  <c:v>8.7064676616915859E-3</c:v>
                </c:pt>
                <c:pt idx="82">
                  <c:v>6.7475124378109097E-3</c:v>
                </c:pt>
                <c:pt idx="83">
                  <c:v>5.1927860696517891E-3</c:v>
                </c:pt>
                <c:pt idx="84">
                  <c:v>3.9490049751244038E-3</c:v>
                </c:pt>
              </c:numCache>
            </c:numRef>
          </c:xVal>
          <c:yVal>
            <c:numRef>
              <c:f>'5%Zeolite'!$F$19:$F$103</c:f>
              <c:numCache>
                <c:formatCode>0.000</c:formatCode>
                <c:ptCount val="85"/>
                <c:pt idx="0">
                  <c:v>0.16300000000000001</c:v>
                </c:pt>
                <c:pt idx="1">
                  <c:v>0.22700000000000001</c:v>
                </c:pt>
                <c:pt idx="2">
                  <c:v>0.28100000000000003</c:v>
                </c:pt>
                <c:pt idx="3">
                  <c:v>0.33300000000000002</c:v>
                </c:pt>
                <c:pt idx="4">
                  <c:v>0.40699999999999997</c:v>
                </c:pt>
                <c:pt idx="5">
                  <c:v>0.49</c:v>
                </c:pt>
                <c:pt idx="6">
                  <c:v>0.58499999999999996</c:v>
                </c:pt>
                <c:pt idx="7">
                  <c:v>0.69</c:v>
                </c:pt>
                <c:pt idx="8">
                  <c:v>0.81</c:v>
                </c:pt>
                <c:pt idx="9">
                  <c:v>0.93</c:v>
                </c:pt>
                <c:pt idx="10" formatCode="0.00">
                  <c:v>1.07</c:v>
                </c:pt>
                <c:pt idx="11" formatCode="0.00">
                  <c:v>1.22</c:v>
                </c:pt>
                <c:pt idx="12" formatCode="0.00">
                  <c:v>1.37</c:v>
                </c:pt>
                <c:pt idx="13" formatCode="0.00">
                  <c:v>1.53</c:v>
                </c:pt>
                <c:pt idx="14" formatCode="0.00">
                  <c:v>1.71</c:v>
                </c:pt>
                <c:pt idx="15" formatCode="0.00">
                  <c:v>1.89</c:v>
                </c:pt>
                <c:pt idx="16" formatCode="0.00">
                  <c:v>2.09</c:v>
                </c:pt>
                <c:pt idx="17" formatCode="0.00">
                  <c:v>2.31</c:v>
                </c:pt>
                <c:pt idx="18" formatCode="0.00">
                  <c:v>2.6</c:v>
                </c:pt>
                <c:pt idx="19" formatCode="0.00">
                  <c:v>2.97</c:v>
                </c:pt>
                <c:pt idx="20" formatCode="0.00">
                  <c:v>3.41</c:v>
                </c:pt>
                <c:pt idx="21" formatCode="0.00">
                  <c:v>3.97</c:v>
                </c:pt>
                <c:pt idx="22" formatCode="0.00">
                  <c:v>4.57</c:v>
                </c:pt>
                <c:pt idx="23" formatCode="0.00">
                  <c:v>5.12</c:v>
                </c:pt>
                <c:pt idx="24" formatCode="0.00">
                  <c:v>6.01</c:v>
                </c:pt>
                <c:pt idx="25" formatCode="0.00">
                  <c:v>7.23</c:v>
                </c:pt>
                <c:pt idx="26" formatCode="0.00">
                  <c:v>8.31</c:v>
                </c:pt>
                <c:pt idx="27" formatCode="0.00">
                  <c:v>9.44</c:v>
                </c:pt>
                <c:pt idx="28" formatCode="0.0">
                  <c:v>10.7</c:v>
                </c:pt>
                <c:pt idx="29" formatCode="0.0">
                  <c:v>12.1</c:v>
                </c:pt>
                <c:pt idx="30" formatCode="0.0">
                  <c:v>13.6</c:v>
                </c:pt>
                <c:pt idx="31" formatCode="0.0">
                  <c:v>15.5</c:v>
                </c:pt>
                <c:pt idx="32" formatCode="0.0">
                  <c:v>17.5</c:v>
                </c:pt>
                <c:pt idx="33" formatCode="0.0">
                  <c:v>20</c:v>
                </c:pt>
                <c:pt idx="34" formatCode="0.0">
                  <c:v>22.3</c:v>
                </c:pt>
                <c:pt idx="35" formatCode="0.0">
                  <c:v>25.6</c:v>
                </c:pt>
                <c:pt idx="36" formatCode="0.0">
                  <c:v>28.5</c:v>
                </c:pt>
                <c:pt idx="37" formatCode="0.0">
                  <c:v>32.4</c:v>
                </c:pt>
                <c:pt idx="38" formatCode="0.0">
                  <c:v>37</c:v>
                </c:pt>
                <c:pt idx="39" formatCode="0.0">
                  <c:v>41.3</c:v>
                </c:pt>
                <c:pt idx="40" formatCode="0.0">
                  <c:v>46.5</c:v>
                </c:pt>
                <c:pt idx="41" formatCode="0.0">
                  <c:v>53.3</c:v>
                </c:pt>
                <c:pt idx="42" formatCode="0.0">
                  <c:v>60.5</c:v>
                </c:pt>
                <c:pt idx="43" formatCode="0.0">
                  <c:v>68.400000000000006</c:v>
                </c:pt>
                <c:pt idx="44" formatCode="0.0">
                  <c:v>77.3</c:v>
                </c:pt>
                <c:pt idx="45" formatCode="0.0">
                  <c:v>87.2</c:v>
                </c:pt>
                <c:pt idx="46" formatCode="0.0">
                  <c:v>98.6</c:v>
                </c:pt>
                <c:pt idx="47" formatCode="0">
                  <c:v>112</c:v>
                </c:pt>
                <c:pt idx="48" formatCode="0">
                  <c:v>127</c:v>
                </c:pt>
                <c:pt idx="49" formatCode="0">
                  <c:v>142</c:v>
                </c:pt>
                <c:pt idx="50" formatCode="0">
                  <c:v>161</c:v>
                </c:pt>
                <c:pt idx="51" formatCode="0">
                  <c:v>183</c:v>
                </c:pt>
                <c:pt idx="52" formatCode="0">
                  <c:v>209</c:v>
                </c:pt>
                <c:pt idx="53" formatCode="0">
                  <c:v>236</c:v>
                </c:pt>
                <c:pt idx="54" formatCode="0">
                  <c:v>265</c:v>
                </c:pt>
                <c:pt idx="55" formatCode="0">
                  <c:v>298</c:v>
                </c:pt>
                <c:pt idx="56" formatCode="0">
                  <c:v>339</c:v>
                </c:pt>
                <c:pt idx="57" formatCode="0">
                  <c:v>384</c:v>
                </c:pt>
                <c:pt idx="58" formatCode="0">
                  <c:v>430</c:v>
                </c:pt>
                <c:pt idx="59" formatCode="0">
                  <c:v>486</c:v>
                </c:pt>
                <c:pt idx="60" formatCode="0">
                  <c:v>548</c:v>
                </c:pt>
                <c:pt idx="61" formatCode="0">
                  <c:v>624</c:v>
                </c:pt>
                <c:pt idx="62" formatCode="0">
                  <c:v>709</c:v>
                </c:pt>
                <c:pt idx="63" formatCode="0">
                  <c:v>804</c:v>
                </c:pt>
                <c:pt idx="64" formatCode="0">
                  <c:v>911</c:v>
                </c:pt>
                <c:pt idx="65" formatCode="0">
                  <c:v>1030</c:v>
                </c:pt>
                <c:pt idx="66" formatCode="0">
                  <c:v>1160</c:v>
                </c:pt>
                <c:pt idx="67" formatCode="0">
                  <c:v>1310</c:v>
                </c:pt>
                <c:pt idx="68" formatCode="0">
                  <c:v>1480</c:v>
                </c:pt>
                <c:pt idx="69" formatCode="0">
                  <c:v>1680</c:v>
                </c:pt>
                <c:pt idx="70" formatCode="0">
                  <c:v>1900</c:v>
                </c:pt>
                <c:pt idx="71" formatCode="0">
                  <c:v>2130</c:v>
                </c:pt>
                <c:pt idx="72" formatCode="0">
                  <c:v>2420</c:v>
                </c:pt>
                <c:pt idx="73" formatCode="0">
                  <c:v>2730</c:v>
                </c:pt>
                <c:pt idx="74" formatCode="0">
                  <c:v>3100</c:v>
                </c:pt>
                <c:pt idx="75" formatCode="0">
                  <c:v>3510</c:v>
                </c:pt>
                <c:pt idx="76" formatCode="0">
                  <c:v>3950</c:v>
                </c:pt>
                <c:pt idx="77" formatCode="0">
                  <c:v>4480</c:v>
                </c:pt>
                <c:pt idx="78" formatCode="0">
                  <c:v>5080</c:v>
                </c:pt>
                <c:pt idx="79" formatCode="0">
                  <c:v>5740</c:v>
                </c:pt>
                <c:pt idx="80" formatCode="0">
                  <c:v>6490</c:v>
                </c:pt>
                <c:pt idx="81" formatCode="0">
                  <c:v>7330</c:v>
                </c:pt>
                <c:pt idx="82" formatCode="0">
                  <c:v>8290</c:v>
                </c:pt>
                <c:pt idx="83" formatCode="0">
                  <c:v>9380</c:v>
                </c:pt>
                <c:pt idx="84" formatCode="0">
                  <c:v>10700</c:v>
                </c:pt>
              </c:numCache>
            </c:numRef>
          </c:yVal>
          <c:smooth val="0"/>
          <c:extLst>
            <c:ext xmlns:c16="http://schemas.microsoft.com/office/drawing/2014/chart" uri="{C3380CC4-5D6E-409C-BE32-E72D297353CC}">
              <c16:uniqueId val="{00000000-6A03-4FE6-9A11-3F4689BAA6B0}"/>
            </c:ext>
          </c:extLst>
        </c:ser>
        <c:ser>
          <c:idx val="1"/>
          <c:order val="1"/>
          <c:tx>
            <c:v>gas-water Pc</c:v>
          </c:tx>
          <c:spPr>
            <a:ln w="28575">
              <a:noFill/>
            </a:ln>
          </c:spPr>
          <c:marker>
            <c:symbol val="square"/>
            <c:size val="6"/>
            <c:spPr>
              <a:solidFill>
                <a:srgbClr val="00FF00"/>
              </a:solidFill>
              <a:ln>
                <a:solidFill>
                  <a:srgbClr val="000000"/>
                </a:solidFill>
                <a:prstDash val="solid"/>
              </a:ln>
            </c:spPr>
          </c:marker>
          <c:xVal>
            <c:numRef>
              <c:f>'5%Zeolite'!$Y$12:$Y$21</c:f>
              <c:numCache>
                <c:formatCode>0.000</c:formatCode>
                <c:ptCount val="10"/>
              </c:numCache>
            </c:numRef>
          </c:xVal>
          <c:yVal>
            <c:numRef>
              <c:f>'5%Zeolite'!$X$12:$X$21</c:f>
              <c:numCache>
                <c:formatCode>General</c:formatCode>
                <c:ptCount val="10"/>
                <c:pt idx="0">
                  <c:v>0</c:v>
                </c:pt>
                <c:pt idx="1">
                  <c:v>25</c:v>
                </c:pt>
                <c:pt idx="2">
                  <c:v>50</c:v>
                </c:pt>
                <c:pt idx="3">
                  <c:v>100</c:v>
                </c:pt>
                <c:pt idx="4">
                  <c:v>200</c:v>
                </c:pt>
                <c:pt idx="5">
                  <c:v>300</c:v>
                </c:pt>
                <c:pt idx="6">
                  <c:v>450</c:v>
                </c:pt>
                <c:pt idx="7">
                  <c:v>650</c:v>
                </c:pt>
                <c:pt idx="8">
                  <c:v>900</c:v>
                </c:pt>
                <c:pt idx="9">
                  <c:v>1200</c:v>
                </c:pt>
              </c:numCache>
            </c:numRef>
          </c:yVal>
          <c:smooth val="0"/>
          <c:extLst>
            <c:ext xmlns:c16="http://schemas.microsoft.com/office/drawing/2014/chart" uri="{C3380CC4-5D6E-409C-BE32-E72D297353CC}">
              <c16:uniqueId val="{00000001-6A03-4FE6-9A11-3F4689BAA6B0}"/>
            </c:ext>
          </c:extLst>
        </c:ser>
        <c:dLbls>
          <c:showLegendKey val="0"/>
          <c:showVal val="0"/>
          <c:showCatName val="0"/>
          <c:showSerName val="0"/>
          <c:showPercent val="0"/>
          <c:showBubbleSize val="0"/>
        </c:dLbls>
        <c:axId val="169749888"/>
        <c:axId val="169752448"/>
      </c:scatterChart>
      <c:valAx>
        <c:axId val="169749888"/>
        <c:scaling>
          <c:orientation val="minMax"/>
          <c:max val="1"/>
          <c:min val="0"/>
        </c:scaling>
        <c:delete val="0"/>
        <c:axPos val="b"/>
        <c:majorGridlines>
          <c:spPr>
            <a:ln w="3175">
              <a:solidFill>
                <a:srgbClr val="000000"/>
              </a:solidFill>
              <a:prstDash val="solid"/>
            </a:ln>
          </c:spPr>
        </c:majorGridlines>
        <c:title>
          <c:tx>
            <c:rich>
              <a:bodyPr/>
              <a:lstStyle/>
              <a:p>
                <a:pPr>
                  <a:defRPr sz="900" b="0" i="0" u="none" strike="noStrike" baseline="0">
                    <a:solidFill>
                      <a:srgbClr val="000000"/>
                    </a:solidFill>
                    <a:latin typeface="Arial"/>
                    <a:ea typeface="Arial"/>
                    <a:cs typeface="Arial"/>
                  </a:defRPr>
                </a:pPr>
                <a:r>
                  <a:rPr lang="en-US"/>
                  <a:t>Pseudo-Wetting Phase Sat'n, fraction</a:t>
                </a:r>
              </a:p>
            </c:rich>
          </c:tx>
          <c:layout>
            <c:manualLayout>
              <c:xMode val="edge"/>
              <c:yMode val="edge"/>
              <c:x val="0.22652004706308262"/>
              <c:y val="0.90828422656845309"/>
            </c:manualLayout>
          </c:layout>
          <c:overlay val="0"/>
          <c:spPr>
            <a:noFill/>
            <a:ln w="25400">
              <a:noFill/>
            </a:ln>
          </c:spPr>
        </c:title>
        <c:numFmt formatCode="0.0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69752448"/>
        <c:crosses val="autoZero"/>
        <c:crossBetween val="midCat"/>
      </c:valAx>
      <c:valAx>
        <c:axId val="169752448"/>
        <c:scaling>
          <c:orientation val="minMax"/>
          <c:max val="2000"/>
          <c:min val="0"/>
        </c:scaling>
        <c:delete val="0"/>
        <c:axPos val="l"/>
        <c:majorGridlines>
          <c:spPr>
            <a:ln w="3175">
              <a:solidFill>
                <a:srgbClr val="000000"/>
              </a:solidFill>
              <a:prstDash val="solid"/>
            </a:ln>
          </c:spPr>
        </c:majorGridlines>
        <c:title>
          <c:tx>
            <c:rich>
              <a:bodyPr/>
              <a:lstStyle/>
              <a:p>
                <a:pPr>
                  <a:defRPr sz="900" b="0" i="0" u="none" strike="noStrike" baseline="0">
                    <a:solidFill>
                      <a:srgbClr val="000000"/>
                    </a:solidFill>
                    <a:latin typeface="Arial"/>
                    <a:ea typeface="Arial"/>
                    <a:cs typeface="Arial"/>
                  </a:defRPr>
                </a:pPr>
                <a:r>
                  <a:rPr lang="en-US"/>
                  <a:t>Gas/Water Pressure, psia</a:t>
                </a:r>
              </a:p>
            </c:rich>
          </c:tx>
          <c:layout>
            <c:manualLayout>
              <c:xMode val="edge"/>
              <c:yMode val="edge"/>
              <c:x val="1.9336410534890037E-2"/>
              <c:y val="0.25443865887731776"/>
            </c:manualLayout>
          </c:layout>
          <c:overlay val="0"/>
          <c:spPr>
            <a:noFill/>
            <a:ln w="25400">
              <a:noFill/>
            </a:ln>
          </c:spPr>
        </c:title>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69749888"/>
        <c:crosses val="autoZero"/>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horizontalDpi="300" verticalDpi="300"/>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Arial"/>
                <a:ea typeface="Arial"/>
                <a:cs typeface="Arial"/>
              </a:defRPr>
            </a:pPr>
            <a:r>
              <a:rPr lang="en-US"/>
              <a:t>PORE THROAT RADIUS DISTRIBUTION</a:t>
            </a:r>
          </a:p>
        </c:rich>
      </c:tx>
      <c:layout>
        <c:manualLayout>
          <c:xMode val="edge"/>
          <c:yMode val="edge"/>
          <c:x val="0.24878644714865186"/>
          <c:y val="0.21572214432100098"/>
        </c:manualLayout>
      </c:layout>
      <c:overlay val="0"/>
      <c:spPr>
        <a:noFill/>
        <a:ln w="25400">
          <a:noFill/>
        </a:ln>
      </c:spPr>
    </c:title>
    <c:autoTitleDeleted val="0"/>
    <c:plotArea>
      <c:layout>
        <c:manualLayout>
          <c:layoutTarget val="inner"/>
          <c:xMode val="edge"/>
          <c:yMode val="edge"/>
          <c:x val="0.12742718446601942"/>
          <c:y val="0.27330895795246796"/>
          <c:w val="0.75970873786407778"/>
          <c:h val="0.26452109709690547"/>
        </c:manualLayout>
      </c:layout>
      <c:scatterChart>
        <c:scatterStyle val="lineMarker"/>
        <c:varyColors val="0"/>
        <c:ser>
          <c:idx val="0"/>
          <c:order val="1"/>
          <c:tx>
            <c:v>Cumulative</c:v>
          </c:tx>
          <c:spPr>
            <a:ln w="12700">
              <a:solidFill>
                <a:srgbClr val="FF0000"/>
              </a:solidFill>
              <a:prstDash val="solid"/>
            </a:ln>
          </c:spPr>
          <c:marker>
            <c:symbol val="triangle"/>
            <c:size val="5"/>
            <c:spPr>
              <a:solidFill>
                <a:srgbClr val="FF0000"/>
              </a:solidFill>
              <a:ln>
                <a:solidFill>
                  <a:srgbClr val="FF0000"/>
                </a:solidFill>
                <a:prstDash val="solid"/>
              </a:ln>
            </c:spPr>
          </c:marker>
          <c:xVal>
            <c:numRef>
              <c:f>'5%Zeolite'!$D$19:$D$103</c:f>
              <c:numCache>
                <c:formatCode>0.0</c:formatCode>
                <c:ptCount val="85"/>
                <c:pt idx="0" formatCode="0">
                  <c:v>128</c:v>
                </c:pt>
                <c:pt idx="1">
                  <c:v>92.1</c:v>
                </c:pt>
                <c:pt idx="2">
                  <c:v>74.3</c:v>
                </c:pt>
                <c:pt idx="3">
                  <c:v>62.6</c:v>
                </c:pt>
                <c:pt idx="4">
                  <c:v>51.3</c:v>
                </c:pt>
                <c:pt idx="5">
                  <c:v>42.6</c:v>
                </c:pt>
                <c:pt idx="6">
                  <c:v>35.700000000000003</c:v>
                </c:pt>
                <c:pt idx="7">
                  <c:v>30.3</c:v>
                </c:pt>
                <c:pt idx="8">
                  <c:v>25.8</c:v>
                </c:pt>
                <c:pt idx="9">
                  <c:v>22.4</c:v>
                </c:pt>
                <c:pt idx="10">
                  <c:v>19.399999999999999</c:v>
                </c:pt>
                <c:pt idx="11">
                  <c:v>17.2</c:v>
                </c:pt>
                <c:pt idx="12">
                  <c:v>15.2</c:v>
                </c:pt>
                <c:pt idx="13">
                  <c:v>13.6</c:v>
                </c:pt>
                <c:pt idx="14">
                  <c:v>12.2</c:v>
                </c:pt>
                <c:pt idx="15">
                  <c:v>11.1</c:v>
                </c:pt>
                <c:pt idx="16">
                  <c:v>9.99</c:v>
                </c:pt>
                <c:pt idx="17" formatCode="0.00">
                  <c:v>9.06</c:v>
                </c:pt>
                <c:pt idx="18" formatCode="0.00">
                  <c:v>8.0500000000000007</c:v>
                </c:pt>
                <c:pt idx="19" formatCode="0.00">
                  <c:v>7.05</c:v>
                </c:pt>
                <c:pt idx="20" formatCode="0.00">
                  <c:v>6.14</c:v>
                </c:pt>
                <c:pt idx="21" formatCode="0.00">
                  <c:v>5.27</c:v>
                </c:pt>
                <c:pt idx="22" formatCode="0.00">
                  <c:v>4.5599999999999996</c:v>
                </c:pt>
                <c:pt idx="23" formatCode="0.00">
                  <c:v>4.09</c:v>
                </c:pt>
                <c:pt idx="24" formatCode="0.00">
                  <c:v>3.48</c:v>
                </c:pt>
                <c:pt idx="25" formatCode="0.00">
                  <c:v>2.89</c:v>
                </c:pt>
                <c:pt idx="26" formatCode="0.00">
                  <c:v>2.5099999999999998</c:v>
                </c:pt>
                <c:pt idx="27" formatCode="0.00">
                  <c:v>2.21</c:v>
                </c:pt>
                <c:pt idx="28" formatCode="0.00">
                  <c:v>1.95</c:v>
                </c:pt>
                <c:pt idx="29" formatCode="0.00">
                  <c:v>1.73</c:v>
                </c:pt>
                <c:pt idx="30" formatCode="0.00">
                  <c:v>1.53</c:v>
                </c:pt>
                <c:pt idx="31" formatCode="0.00">
                  <c:v>1.35</c:v>
                </c:pt>
                <c:pt idx="32" formatCode="0.00">
                  <c:v>1.19</c:v>
                </c:pt>
                <c:pt idx="33" formatCode="0.00">
                  <c:v>1.05</c:v>
                </c:pt>
                <c:pt idx="34" formatCode="0.000">
                  <c:v>0.93500000000000005</c:v>
                </c:pt>
                <c:pt idx="35" formatCode="0.000">
                  <c:v>0.81899999999999995</c:v>
                </c:pt>
                <c:pt idx="36" formatCode="0.000">
                  <c:v>0.73299999999999998</c:v>
                </c:pt>
                <c:pt idx="37" formatCode="0.000">
                  <c:v>0.64500000000000002</c:v>
                </c:pt>
                <c:pt idx="38" formatCode="0.000">
                  <c:v>0.56499999999999995</c:v>
                </c:pt>
                <c:pt idx="39" formatCode="0.000">
                  <c:v>0.50600000000000001</c:v>
                </c:pt>
                <c:pt idx="40" formatCode="0.000">
                  <c:v>0.44800000000000001</c:v>
                </c:pt>
                <c:pt idx="41" formatCode="0.000">
                  <c:v>0.39100000000000001</c:v>
                </c:pt>
                <c:pt idx="42" formatCode="0.000">
                  <c:v>0.34599999999999997</c:v>
                </c:pt>
                <c:pt idx="43" formatCode="0.000">
                  <c:v>0.30499999999999999</c:v>
                </c:pt>
                <c:pt idx="44" formatCode="0.000">
                  <c:v>0.27</c:v>
                </c:pt>
                <c:pt idx="45" formatCode="0.000">
                  <c:v>0.23899999999999999</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9.9900000000000003E-2</c:v>
                </c:pt>
                <c:pt idx="53" formatCode="0.0000">
                  <c:v>8.8400000000000006E-2</c:v>
                </c:pt>
                <c:pt idx="54" formatCode="0.0000">
                  <c:v>7.8700000000000006E-2</c:v>
                </c:pt>
                <c:pt idx="55" formatCode="0.0000">
                  <c:v>7.0000000000000007E-2</c:v>
                </c:pt>
                <c:pt idx="56" formatCode="0.0000">
                  <c:v>6.1600000000000002E-2</c:v>
                </c:pt>
                <c:pt idx="57" formatCode="0.0000">
                  <c:v>5.45E-2</c:v>
                </c:pt>
                <c:pt idx="58" formatCode="0.0000">
                  <c:v>4.8599999999999997E-2</c:v>
                </c:pt>
                <c:pt idx="59" formatCode="0.0000">
                  <c:v>4.2999999999999997E-2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xVal>
          <c:yVal>
            <c:numRef>
              <c:f>'5%Zeolite'!$B$19:$B$103</c:f>
              <c:numCache>
                <c:formatCode>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4.0422885572139166E-4</c:v>
                </c:pt>
                <c:pt idx="49">
                  <c:v>7.7736318407960268E-4</c:v>
                </c:pt>
                <c:pt idx="50">
                  <c:v>1.3992537313432805E-3</c:v>
                </c:pt>
                <c:pt idx="51">
                  <c:v>2.269900497512438E-3</c:v>
                </c:pt>
                <c:pt idx="52">
                  <c:v>3.5136815920397977E-3</c:v>
                </c:pt>
                <c:pt idx="53">
                  <c:v>5.2238805970149238E-3</c:v>
                </c:pt>
                <c:pt idx="54">
                  <c:v>7.6492537313432819E-3</c:v>
                </c:pt>
                <c:pt idx="55">
                  <c:v>1.0789800995024874E-2</c:v>
                </c:pt>
                <c:pt idx="56">
                  <c:v>1.4707711442786067E-2</c:v>
                </c:pt>
                <c:pt idx="57">
                  <c:v>1.9402985074626865E-2</c:v>
                </c:pt>
                <c:pt idx="58">
                  <c:v>2.5124378109452734E-2</c:v>
                </c:pt>
                <c:pt idx="59">
                  <c:v>3.4017412935323378E-2</c:v>
                </c:pt>
                <c:pt idx="60">
                  <c:v>4.8476368159203975E-2</c:v>
                </c:pt>
                <c:pt idx="61">
                  <c:v>7.4098258706467662E-2</c:v>
                </c:pt>
                <c:pt idx="62">
                  <c:v>0.11545398009950249</c:v>
                </c:pt>
                <c:pt idx="63">
                  <c:v>0.17823383084577116</c:v>
                </c:pt>
                <c:pt idx="64">
                  <c:v>0.26691542288557213</c:v>
                </c:pt>
                <c:pt idx="65">
                  <c:v>0.38162313432835815</c:v>
                </c:pt>
                <c:pt idx="66">
                  <c:v>0.51697761194029845</c:v>
                </c:pt>
                <c:pt idx="67">
                  <c:v>0.66787935323383074</c:v>
                </c:pt>
                <c:pt idx="68">
                  <c:v>0.79437189054726365</c:v>
                </c:pt>
                <c:pt idx="69">
                  <c:v>0.85789800995024879</c:v>
                </c:pt>
                <c:pt idx="70">
                  <c:v>0.88718905472636811</c:v>
                </c:pt>
                <c:pt idx="71">
                  <c:v>0.90851990049751241</c:v>
                </c:pt>
                <c:pt idx="72">
                  <c:v>0.92680348258706458</c:v>
                </c:pt>
                <c:pt idx="73">
                  <c:v>0.94088930348258704</c:v>
                </c:pt>
                <c:pt idx="74">
                  <c:v>0.95310945273631831</c:v>
                </c:pt>
                <c:pt idx="75">
                  <c:v>0.96290422885572136</c:v>
                </c:pt>
                <c:pt idx="76">
                  <c:v>0.9706778606965174</c:v>
                </c:pt>
                <c:pt idx="77">
                  <c:v>0.97686567164179094</c:v>
                </c:pt>
                <c:pt idx="78">
                  <c:v>0.98177860696517405</c:v>
                </c:pt>
                <c:pt idx="79">
                  <c:v>0.98569651741293529</c:v>
                </c:pt>
                <c:pt idx="80">
                  <c:v>0.98880597014925375</c:v>
                </c:pt>
                <c:pt idx="81">
                  <c:v>0.99129353233830841</c:v>
                </c:pt>
                <c:pt idx="82">
                  <c:v>0.99325248756218909</c:v>
                </c:pt>
                <c:pt idx="83">
                  <c:v>0.99480721393034821</c:v>
                </c:pt>
                <c:pt idx="84">
                  <c:v>0.9960509950248756</c:v>
                </c:pt>
              </c:numCache>
            </c:numRef>
          </c:yVal>
          <c:smooth val="0"/>
          <c:extLst>
            <c:ext xmlns:c16="http://schemas.microsoft.com/office/drawing/2014/chart" uri="{C3380CC4-5D6E-409C-BE32-E72D297353CC}">
              <c16:uniqueId val="{00000000-78E9-49F4-925D-910AE0FD8F16}"/>
            </c:ext>
          </c:extLst>
        </c:ser>
        <c:ser>
          <c:idx val="1"/>
          <c:order val="2"/>
          <c:tx>
            <c:v>Winland R35 line</c:v>
          </c:tx>
          <c:spPr>
            <a:ln w="12700">
              <a:solidFill>
                <a:srgbClr val="FF9900"/>
              </a:solidFill>
              <a:prstDash val="solid"/>
            </a:ln>
          </c:spPr>
          <c:marker>
            <c:symbol val="none"/>
          </c:marker>
          <c:xVal>
            <c:numRef>
              <c:f>'5%Zeolite'!$R$27:$R$28</c:f>
              <c:numCache>
                <c:formatCode>General</c:formatCode>
                <c:ptCount val="2"/>
                <c:pt idx="0">
                  <c:v>1E-3</c:v>
                </c:pt>
                <c:pt idx="1">
                  <c:v>100</c:v>
                </c:pt>
              </c:numCache>
            </c:numRef>
          </c:xVal>
          <c:yVal>
            <c:numRef>
              <c:f>'5%Zeolite'!$S$27:$S$28</c:f>
              <c:numCache>
                <c:formatCode>General</c:formatCode>
                <c:ptCount val="2"/>
                <c:pt idx="0">
                  <c:v>0.35</c:v>
                </c:pt>
                <c:pt idx="1">
                  <c:v>0.35</c:v>
                </c:pt>
              </c:numCache>
            </c:numRef>
          </c:yVal>
          <c:smooth val="0"/>
          <c:extLst>
            <c:ext xmlns:c16="http://schemas.microsoft.com/office/drawing/2014/chart" uri="{C3380CC4-5D6E-409C-BE32-E72D297353CC}">
              <c16:uniqueId val="{00000001-78E9-49F4-925D-910AE0FD8F16}"/>
            </c:ext>
          </c:extLst>
        </c:ser>
        <c:ser>
          <c:idx val="3"/>
          <c:order val="3"/>
          <c:tx>
            <c:v>Micro boundary</c:v>
          </c:tx>
          <c:spPr>
            <a:ln w="25400">
              <a:solidFill>
                <a:srgbClr val="339966"/>
              </a:solidFill>
              <a:prstDash val="lgDash"/>
            </a:ln>
          </c:spPr>
          <c:marker>
            <c:symbol val="none"/>
          </c:marker>
          <c:xVal>
            <c:numRef>
              <c:f>'5%Zeolite'!$R$30:$R$31</c:f>
              <c:numCache>
                <c:formatCode>General</c:formatCode>
                <c:ptCount val="2"/>
                <c:pt idx="0">
                  <c:v>0.5</c:v>
                </c:pt>
                <c:pt idx="1">
                  <c:v>0.5</c:v>
                </c:pt>
              </c:numCache>
            </c:numRef>
          </c:xVal>
          <c:yVal>
            <c:numRef>
              <c:f>'5%Zeolite'!$S$30:$S$31</c:f>
              <c:numCache>
                <c:formatCode>General</c:formatCode>
                <c:ptCount val="2"/>
                <c:pt idx="0">
                  <c:v>0</c:v>
                </c:pt>
                <c:pt idx="1">
                  <c:v>1</c:v>
                </c:pt>
              </c:numCache>
            </c:numRef>
          </c:yVal>
          <c:smooth val="0"/>
          <c:extLst>
            <c:ext xmlns:c16="http://schemas.microsoft.com/office/drawing/2014/chart" uri="{C3380CC4-5D6E-409C-BE32-E72D297353CC}">
              <c16:uniqueId val="{00000002-78E9-49F4-925D-910AE0FD8F16}"/>
            </c:ext>
          </c:extLst>
        </c:ser>
        <c:ser>
          <c:idx val="4"/>
          <c:order val="4"/>
          <c:tx>
            <c:v>Macro boundary</c:v>
          </c:tx>
          <c:spPr>
            <a:ln w="25400">
              <a:solidFill>
                <a:srgbClr val="339966"/>
              </a:solidFill>
              <a:prstDash val="lgDash"/>
            </a:ln>
          </c:spPr>
          <c:marker>
            <c:symbol val="none"/>
          </c:marker>
          <c:xVal>
            <c:numRef>
              <c:f>'5%Zeolite'!$R$33:$R$34</c:f>
              <c:numCache>
                <c:formatCode>General</c:formatCode>
                <c:ptCount val="2"/>
                <c:pt idx="0">
                  <c:v>2.5</c:v>
                </c:pt>
                <c:pt idx="1">
                  <c:v>2.5</c:v>
                </c:pt>
              </c:numCache>
            </c:numRef>
          </c:xVal>
          <c:yVal>
            <c:numRef>
              <c:f>'5%Zeolite'!$S$33:$S$34</c:f>
              <c:numCache>
                <c:formatCode>General</c:formatCode>
                <c:ptCount val="2"/>
                <c:pt idx="0">
                  <c:v>0</c:v>
                </c:pt>
                <c:pt idx="1">
                  <c:v>1</c:v>
                </c:pt>
              </c:numCache>
            </c:numRef>
          </c:yVal>
          <c:smooth val="0"/>
          <c:extLst>
            <c:ext xmlns:c16="http://schemas.microsoft.com/office/drawing/2014/chart" uri="{C3380CC4-5D6E-409C-BE32-E72D297353CC}">
              <c16:uniqueId val="{00000003-78E9-49F4-925D-910AE0FD8F16}"/>
            </c:ext>
          </c:extLst>
        </c:ser>
        <c:dLbls>
          <c:showLegendKey val="0"/>
          <c:showVal val="0"/>
          <c:showCatName val="0"/>
          <c:showSerName val="0"/>
          <c:showPercent val="0"/>
          <c:showBubbleSize val="0"/>
        </c:dLbls>
        <c:axId val="169825408"/>
        <c:axId val="169836928"/>
      </c:scatterChart>
      <c:scatterChart>
        <c:scatterStyle val="lineMarker"/>
        <c:varyColors val="0"/>
        <c:ser>
          <c:idx val="2"/>
          <c:order val="0"/>
          <c:tx>
            <c:v>Incremental</c:v>
          </c:tx>
          <c:spPr>
            <a:ln w="12700">
              <a:solidFill>
                <a:srgbClr val="0000FF"/>
              </a:solidFill>
              <a:prstDash val="solid"/>
            </a:ln>
          </c:spPr>
          <c:marker>
            <c:symbol val="circle"/>
            <c:size val="5"/>
            <c:spPr>
              <a:solidFill>
                <a:srgbClr val="0000FF"/>
              </a:solidFill>
              <a:ln>
                <a:solidFill>
                  <a:srgbClr val="0000FF"/>
                </a:solidFill>
                <a:prstDash val="solid"/>
              </a:ln>
            </c:spPr>
          </c:marker>
          <c:xVal>
            <c:numRef>
              <c:f>'5%Zeolite'!$D$19:$D$103</c:f>
              <c:numCache>
                <c:formatCode>0.0</c:formatCode>
                <c:ptCount val="85"/>
                <c:pt idx="0" formatCode="0">
                  <c:v>128</c:v>
                </c:pt>
                <c:pt idx="1">
                  <c:v>92.1</c:v>
                </c:pt>
                <c:pt idx="2">
                  <c:v>74.3</c:v>
                </c:pt>
                <c:pt idx="3">
                  <c:v>62.6</c:v>
                </c:pt>
                <c:pt idx="4">
                  <c:v>51.3</c:v>
                </c:pt>
                <c:pt idx="5">
                  <c:v>42.6</c:v>
                </c:pt>
                <c:pt idx="6">
                  <c:v>35.700000000000003</c:v>
                </c:pt>
                <c:pt idx="7">
                  <c:v>30.3</c:v>
                </c:pt>
                <c:pt idx="8">
                  <c:v>25.8</c:v>
                </c:pt>
                <c:pt idx="9">
                  <c:v>22.4</c:v>
                </c:pt>
                <c:pt idx="10">
                  <c:v>19.399999999999999</c:v>
                </c:pt>
                <c:pt idx="11">
                  <c:v>17.2</c:v>
                </c:pt>
                <c:pt idx="12">
                  <c:v>15.2</c:v>
                </c:pt>
                <c:pt idx="13">
                  <c:v>13.6</c:v>
                </c:pt>
                <c:pt idx="14">
                  <c:v>12.2</c:v>
                </c:pt>
                <c:pt idx="15">
                  <c:v>11.1</c:v>
                </c:pt>
                <c:pt idx="16">
                  <c:v>9.99</c:v>
                </c:pt>
                <c:pt idx="17" formatCode="0.00">
                  <c:v>9.06</c:v>
                </c:pt>
                <c:pt idx="18" formatCode="0.00">
                  <c:v>8.0500000000000007</c:v>
                </c:pt>
                <c:pt idx="19" formatCode="0.00">
                  <c:v>7.05</c:v>
                </c:pt>
                <c:pt idx="20" formatCode="0.00">
                  <c:v>6.14</c:v>
                </c:pt>
                <c:pt idx="21" formatCode="0.00">
                  <c:v>5.27</c:v>
                </c:pt>
                <c:pt idx="22" formatCode="0.00">
                  <c:v>4.5599999999999996</c:v>
                </c:pt>
                <c:pt idx="23" formatCode="0.00">
                  <c:v>4.09</c:v>
                </c:pt>
                <c:pt idx="24" formatCode="0.00">
                  <c:v>3.48</c:v>
                </c:pt>
                <c:pt idx="25" formatCode="0.00">
                  <c:v>2.89</c:v>
                </c:pt>
                <c:pt idx="26" formatCode="0.00">
                  <c:v>2.5099999999999998</c:v>
                </c:pt>
                <c:pt idx="27" formatCode="0.00">
                  <c:v>2.21</c:v>
                </c:pt>
                <c:pt idx="28" formatCode="0.00">
                  <c:v>1.95</c:v>
                </c:pt>
                <c:pt idx="29" formatCode="0.00">
                  <c:v>1.73</c:v>
                </c:pt>
                <c:pt idx="30" formatCode="0.00">
                  <c:v>1.53</c:v>
                </c:pt>
                <c:pt idx="31" formatCode="0.00">
                  <c:v>1.35</c:v>
                </c:pt>
                <c:pt idx="32" formatCode="0.00">
                  <c:v>1.19</c:v>
                </c:pt>
                <c:pt idx="33" formatCode="0.00">
                  <c:v>1.05</c:v>
                </c:pt>
                <c:pt idx="34" formatCode="0.000">
                  <c:v>0.93500000000000005</c:v>
                </c:pt>
                <c:pt idx="35" formatCode="0.000">
                  <c:v>0.81899999999999995</c:v>
                </c:pt>
                <c:pt idx="36" formatCode="0.000">
                  <c:v>0.73299999999999998</c:v>
                </c:pt>
                <c:pt idx="37" formatCode="0.000">
                  <c:v>0.64500000000000002</c:v>
                </c:pt>
                <c:pt idx="38" formatCode="0.000">
                  <c:v>0.56499999999999995</c:v>
                </c:pt>
                <c:pt idx="39" formatCode="0.000">
                  <c:v>0.50600000000000001</c:v>
                </c:pt>
                <c:pt idx="40" formatCode="0.000">
                  <c:v>0.44800000000000001</c:v>
                </c:pt>
                <c:pt idx="41" formatCode="0.000">
                  <c:v>0.39100000000000001</c:v>
                </c:pt>
                <c:pt idx="42" formatCode="0.000">
                  <c:v>0.34599999999999997</c:v>
                </c:pt>
                <c:pt idx="43" formatCode="0.000">
                  <c:v>0.30499999999999999</c:v>
                </c:pt>
                <c:pt idx="44" formatCode="0.000">
                  <c:v>0.27</c:v>
                </c:pt>
                <c:pt idx="45" formatCode="0.000">
                  <c:v>0.23899999999999999</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9.9900000000000003E-2</c:v>
                </c:pt>
                <c:pt idx="53" formatCode="0.0000">
                  <c:v>8.8400000000000006E-2</c:v>
                </c:pt>
                <c:pt idx="54" formatCode="0.0000">
                  <c:v>7.8700000000000006E-2</c:v>
                </c:pt>
                <c:pt idx="55" formatCode="0.0000">
                  <c:v>7.0000000000000007E-2</c:v>
                </c:pt>
                <c:pt idx="56" formatCode="0.0000">
                  <c:v>6.1600000000000002E-2</c:v>
                </c:pt>
                <c:pt idx="57" formatCode="0.0000">
                  <c:v>5.45E-2</c:v>
                </c:pt>
                <c:pt idx="58" formatCode="0.0000">
                  <c:v>4.8599999999999997E-2</c:v>
                </c:pt>
                <c:pt idx="59" formatCode="0.0000">
                  <c:v>4.2999999999999997E-2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xVal>
          <c:yVal>
            <c:numRef>
              <c:f>'5%Zeolite'!$M$19:$M$103</c:f>
              <c:numCache>
                <c:formatCode>0.0000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4.0422885572139166E-4</c:v>
                </c:pt>
                <c:pt idx="49">
                  <c:v>3.7313432835821102E-4</c:v>
                </c:pt>
                <c:pt idx="50">
                  <c:v>6.2189054726367779E-4</c:v>
                </c:pt>
                <c:pt idx="51">
                  <c:v>8.7064676616915751E-4</c:v>
                </c:pt>
                <c:pt idx="52">
                  <c:v>1.2437810945273597E-3</c:v>
                </c:pt>
                <c:pt idx="53">
                  <c:v>1.7101990049751261E-3</c:v>
                </c:pt>
                <c:pt idx="54">
                  <c:v>2.4253731343283581E-3</c:v>
                </c:pt>
                <c:pt idx="55">
                  <c:v>3.1405472636815918E-3</c:v>
                </c:pt>
                <c:pt idx="56">
                  <c:v>3.9179104477611928E-3</c:v>
                </c:pt>
                <c:pt idx="57">
                  <c:v>4.6952736318407982E-3</c:v>
                </c:pt>
                <c:pt idx="58">
                  <c:v>5.7213930348258696E-3</c:v>
                </c:pt>
                <c:pt idx="59">
                  <c:v>8.8930348258706438E-3</c:v>
                </c:pt>
                <c:pt idx="60">
                  <c:v>1.4458955223880597E-2</c:v>
                </c:pt>
                <c:pt idx="61">
                  <c:v>2.5621890547263687E-2</c:v>
                </c:pt>
                <c:pt idx="62">
                  <c:v>4.1355721393034825E-2</c:v>
                </c:pt>
                <c:pt idx="63">
                  <c:v>6.277985074626867E-2</c:v>
                </c:pt>
                <c:pt idx="64">
                  <c:v>8.8681592039800972E-2</c:v>
                </c:pt>
                <c:pt idx="65">
                  <c:v>0.11470771144278602</c:v>
                </c:pt>
                <c:pt idx="66">
                  <c:v>0.1353544776119403</c:v>
                </c:pt>
                <c:pt idx="67">
                  <c:v>0.15090174129353229</c:v>
                </c:pt>
                <c:pt idx="68">
                  <c:v>0.12649253731343291</c:v>
                </c:pt>
                <c:pt idx="69">
                  <c:v>6.3526119402985137E-2</c:v>
                </c:pt>
                <c:pt idx="70">
                  <c:v>2.9291044776119324E-2</c:v>
                </c:pt>
                <c:pt idx="71">
                  <c:v>2.1330845771144302E-2</c:v>
                </c:pt>
                <c:pt idx="72">
                  <c:v>1.8283582089552164E-2</c:v>
                </c:pt>
                <c:pt idx="73">
                  <c:v>1.4085820895522461E-2</c:v>
                </c:pt>
                <c:pt idx="74">
                  <c:v>1.2220149253731272E-2</c:v>
                </c:pt>
                <c:pt idx="75">
                  <c:v>9.794776119403048E-3</c:v>
                </c:pt>
                <c:pt idx="76">
                  <c:v>7.773631840796047E-3</c:v>
                </c:pt>
                <c:pt idx="77">
                  <c:v>6.1878109452735419E-3</c:v>
                </c:pt>
                <c:pt idx="78">
                  <c:v>4.9129353233831052E-3</c:v>
                </c:pt>
                <c:pt idx="79">
                  <c:v>3.9179104477612414E-3</c:v>
                </c:pt>
                <c:pt idx="80">
                  <c:v>3.1094527363184632E-3</c:v>
                </c:pt>
                <c:pt idx="81">
                  <c:v>2.4875621890546595E-3</c:v>
                </c:pt>
                <c:pt idx="82">
                  <c:v>1.9589552238806762E-3</c:v>
                </c:pt>
                <c:pt idx="83">
                  <c:v>1.5547263681591206E-3</c:v>
                </c:pt>
                <c:pt idx="84">
                  <c:v>1.2437810945273853E-3</c:v>
                </c:pt>
              </c:numCache>
            </c:numRef>
          </c:yVal>
          <c:smooth val="0"/>
          <c:extLst>
            <c:ext xmlns:c16="http://schemas.microsoft.com/office/drawing/2014/chart" uri="{C3380CC4-5D6E-409C-BE32-E72D297353CC}">
              <c16:uniqueId val="{00000004-78E9-49F4-925D-910AE0FD8F16}"/>
            </c:ext>
          </c:extLst>
        </c:ser>
        <c:dLbls>
          <c:showLegendKey val="0"/>
          <c:showVal val="0"/>
          <c:showCatName val="0"/>
          <c:showSerName val="0"/>
          <c:showPercent val="0"/>
          <c:showBubbleSize val="0"/>
        </c:dLbls>
        <c:axId val="169838848"/>
        <c:axId val="169840640"/>
      </c:scatterChart>
      <c:valAx>
        <c:axId val="169825408"/>
        <c:scaling>
          <c:logBase val="10"/>
          <c:orientation val="minMax"/>
          <c:max val="100"/>
          <c:min val="1E-3"/>
        </c:scaling>
        <c:delete val="0"/>
        <c:axPos val="b"/>
        <c:majorGridlines>
          <c:spPr>
            <a:ln w="3175">
              <a:solidFill>
                <a:srgbClr val="000000"/>
              </a:solidFill>
              <a:prstDash val="solid"/>
            </a:ln>
          </c:spPr>
        </c:majorGridlines>
        <c:title>
          <c:tx>
            <c:rich>
              <a:bodyPr/>
              <a:lstStyle/>
              <a:p>
                <a:pPr>
                  <a:defRPr sz="1100" b="0" i="0" u="none" strike="noStrike" baseline="0">
                    <a:solidFill>
                      <a:srgbClr val="000000"/>
                    </a:solidFill>
                    <a:latin typeface="Arial"/>
                    <a:ea typeface="Arial"/>
                    <a:cs typeface="Arial"/>
                  </a:defRPr>
                </a:pPr>
                <a:r>
                  <a:rPr lang="en-US"/>
                  <a:t>Pore Throat Radius, microns</a:t>
                </a:r>
              </a:p>
            </c:rich>
          </c:tx>
          <c:layout>
            <c:manualLayout>
              <c:xMode val="edge"/>
              <c:yMode val="edge"/>
              <c:x val="0.36934001431639224"/>
              <c:y val="0.57134241781421158"/>
            </c:manualLayout>
          </c:layout>
          <c:overlay val="0"/>
          <c:spPr>
            <a:noFill/>
            <a:ln w="25400">
              <a:noFill/>
            </a:ln>
          </c:spPr>
        </c:title>
        <c:numFmt formatCode="General" sourceLinked="0"/>
        <c:majorTickMark val="none"/>
        <c:minorTickMark val="cross"/>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9836928"/>
        <c:crosses val="autoZero"/>
        <c:crossBetween val="midCat"/>
      </c:valAx>
      <c:valAx>
        <c:axId val="169836928"/>
        <c:scaling>
          <c:orientation val="minMax"/>
          <c:max val="1"/>
          <c:min val="0"/>
        </c:scaling>
        <c:delete val="0"/>
        <c:axPos val="l"/>
        <c:title>
          <c:tx>
            <c:rich>
              <a:bodyPr/>
              <a:lstStyle/>
              <a:p>
                <a:pPr>
                  <a:defRPr sz="1100" b="0" i="0" u="none" strike="noStrike" baseline="0">
                    <a:solidFill>
                      <a:srgbClr val="000000"/>
                    </a:solidFill>
                    <a:latin typeface="Arial"/>
                    <a:ea typeface="Arial"/>
                    <a:cs typeface="Arial"/>
                  </a:defRPr>
                </a:pPr>
                <a:r>
                  <a:rPr lang="en-US"/>
                  <a:t>Cumulative Intruded Pore Space, fraction</a:t>
                </a:r>
              </a:p>
            </c:rich>
          </c:tx>
          <c:layout>
            <c:manualLayout>
              <c:xMode val="edge"/>
              <c:yMode val="edge"/>
              <c:x val="2.3058299530740473E-2"/>
              <c:y val="0.26416819472908354"/>
            </c:manualLayout>
          </c:layout>
          <c:overlay val="0"/>
          <c:spPr>
            <a:noFill/>
            <a:ln w="25400">
              <a:noFill/>
            </a:ln>
          </c:spPr>
        </c:title>
        <c:numFmt formatCode="0.0" sourceLinked="0"/>
        <c:majorTickMark val="cross"/>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69825408"/>
        <c:crossesAt val="1E-3"/>
        <c:crossBetween val="midCat"/>
      </c:valAx>
      <c:valAx>
        <c:axId val="169838848"/>
        <c:scaling>
          <c:logBase val="10"/>
          <c:orientation val="minMax"/>
        </c:scaling>
        <c:delete val="1"/>
        <c:axPos val="b"/>
        <c:numFmt formatCode="0" sourceLinked="1"/>
        <c:majorTickMark val="out"/>
        <c:minorTickMark val="none"/>
        <c:tickLblPos val="nextTo"/>
        <c:crossAx val="169840640"/>
        <c:crosses val="autoZero"/>
        <c:crossBetween val="midCat"/>
      </c:valAx>
      <c:valAx>
        <c:axId val="169840640"/>
        <c:scaling>
          <c:orientation val="minMax"/>
          <c:max val="0.2"/>
          <c:min val="0"/>
        </c:scaling>
        <c:delete val="0"/>
        <c:axPos val="r"/>
        <c:title>
          <c:tx>
            <c:rich>
              <a:bodyPr/>
              <a:lstStyle/>
              <a:p>
                <a:pPr>
                  <a:defRPr sz="1100" b="0" i="0" u="none" strike="noStrike" baseline="0">
                    <a:solidFill>
                      <a:srgbClr val="000000"/>
                    </a:solidFill>
                    <a:latin typeface="Arial"/>
                    <a:ea typeface="Arial"/>
                    <a:cs typeface="Arial"/>
                  </a:defRPr>
                </a:pPr>
                <a:r>
                  <a:rPr lang="en-US"/>
                  <a:t>Incremental Intruded Pore Space, fraction</a:t>
                </a:r>
              </a:p>
            </c:rich>
          </c:tx>
          <c:layout>
            <c:manualLayout>
              <c:xMode val="edge"/>
              <c:yMode val="edge"/>
              <c:x val="0.96237858904000639"/>
              <c:y val="0.26051187094763839"/>
            </c:manualLayout>
          </c:layout>
          <c:overlay val="0"/>
          <c:spPr>
            <a:noFill/>
            <a:ln w="25400">
              <a:noFill/>
            </a:ln>
          </c:spPr>
        </c:title>
        <c:numFmt formatCode="0.00" sourceLinked="0"/>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69838848"/>
        <c:crosses val="max"/>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3175">
          <a:solidFill>
            <a:srgbClr val="000000"/>
          </a:solidFill>
          <a:prstDash val="solid"/>
        </a:ln>
      </c:spPr>
    </c:plotArea>
    <c:legend>
      <c:legendPos val="r"/>
      <c:legendEntry>
        <c:idx val="1"/>
        <c:delete val="1"/>
      </c:legendEntry>
      <c:legendEntry>
        <c:idx val="2"/>
        <c:delete val="1"/>
      </c:legendEntry>
      <c:legendEntry>
        <c:idx val="3"/>
        <c:delete val="1"/>
      </c:legendEntry>
      <c:layout>
        <c:manualLayout>
          <c:xMode val="edge"/>
          <c:yMode val="edge"/>
          <c:x val="0.72249836952199153"/>
          <c:y val="0.34546063591366155"/>
          <c:w val="0.14805821999522784"/>
          <c:h val="4.3915914620261509E-2"/>
        </c:manualLayout>
      </c:layout>
      <c:overlay val="0"/>
      <c:spPr>
        <a:solidFill>
          <a:srgbClr val="FFFFFF"/>
        </a:solidFill>
        <a:ln w="3175">
          <a:solidFill>
            <a:srgbClr val="000000"/>
          </a:solidFill>
          <a:prstDash val="solid"/>
        </a:ln>
      </c:spPr>
      <c:txPr>
        <a:bodyPr/>
        <a:lstStyle/>
        <a:p>
          <a:pPr>
            <a:defRPr sz="630" b="0" i="0" u="none" strike="noStrike" baseline="0">
              <a:solidFill>
                <a:srgbClr val="000000"/>
              </a:solidFill>
              <a:latin typeface="Arial"/>
              <a:ea typeface="Arial"/>
              <a:cs typeface="Arial"/>
            </a:defRPr>
          </a:pPr>
          <a:endParaRPr lang="en-US"/>
        </a:p>
      </c:txPr>
    </c:legend>
    <c:plotVisOnly val="1"/>
    <c:dispBlanksAs val="gap"/>
    <c:showDLblsOverMax val="0"/>
  </c:chart>
  <c:spPr>
    <a:no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Arial"/>
                <a:ea typeface="Arial"/>
                <a:cs typeface="Arial"/>
              </a:defRPr>
            </a:pPr>
            <a:r>
              <a:rPr lang="en-US"/>
              <a:t>PERMEABILITY DISTRIBUTION</a:t>
            </a:r>
          </a:p>
        </c:rich>
      </c:tx>
      <c:layout>
        <c:manualLayout>
          <c:xMode val="edge"/>
          <c:yMode val="edge"/>
          <c:x val="0.3038462764039479"/>
          <c:y val="1.6827063283756199E-2"/>
        </c:manualLayout>
      </c:layout>
      <c:overlay val="0"/>
      <c:spPr>
        <a:noFill/>
        <a:ln w="25400">
          <a:noFill/>
        </a:ln>
      </c:spPr>
    </c:title>
    <c:autoTitleDeleted val="0"/>
    <c:plotArea>
      <c:layout>
        <c:manualLayout>
          <c:layoutTarget val="inner"/>
          <c:xMode val="edge"/>
          <c:yMode val="edge"/>
          <c:x val="0.11666670318343826"/>
          <c:y val="9.8557952593751552E-2"/>
          <c:w val="0.80512845713405745"/>
          <c:h val="0.73077116069513348"/>
        </c:manualLayout>
      </c:layout>
      <c:scatterChart>
        <c:scatterStyle val="lineMarker"/>
        <c:varyColors val="0"/>
        <c:ser>
          <c:idx val="0"/>
          <c:order val="0"/>
          <c:spPr>
            <a:ln w="3175">
              <a:solidFill>
                <a:srgbClr val="000080"/>
              </a:solidFill>
              <a:prstDash val="solid"/>
            </a:ln>
          </c:spPr>
          <c:marker>
            <c:symbol val="diamond"/>
            <c:size val="3"/>
            <c:spPr>
              <a:solidFill>
                <a:srgbClr val="000080"/>
              </a:solidFill>
              <a:ln>
                <a:solidFill>
                  <a:srgbClr val="000080"/>
                </a:solidFill>
                <a:prstDash val="solid"/>
              </a:ln>
            </c:spPr>
          </c:marker>
          <c:xVal>
            <c:numRef>
              <c:f>'5%Zeolite'!$D$19:$D$103</c:f>
              <c:numCache>
                <c:formatCode>0.0</c:formatCode>
                <c:ptCount val="85"/>
                <c:pt idx="0" formatCode="0">
                  <c:v>128</c:v>
                </c:pt>
                <c:pt idx="1">
                  <c:v>92.1</c:v>
                </c:pt>
                <c:pt idx="2">
                  <c:v>74.3</c:v>
                </c:pt>
                <c:pt idx="3">
                  <c:v>62.6</c:v>
                </c:pt>
                <c:pt idx="4">
                  <c:v>51.3</c:v>
                </c:pt>
                <c:pt idx="5">
                  <c:v>42.6</c:v>
                </c:pt>
                <c:pt idx="6">
                  <c:v>35.700000000000003</c:v>
                </c:pt>
                <c:pt idx="7">
                  <c:v>30.3</c:v>
                </c:pt>
                <c:pt idx="8">
                  <c:v>25.8</c:v>
                </c:pt>
                <c:pt idx="9">
                  <c:v>22.4</c:v>
                </c:pt>
                <c:pt idx="10">
                  <c:v>19.399999999999999</c:v>
                </c:pt>
                <c:pt idx="11">
                  <c:v>17.2</c:v>
                </c:pt>
                <c:pt idx="12">
                  <c:v>15.2</c:v>
                </c:pt>
                <c:pt idx="13">
                  <c:v>13.6</c:v>
                </c:pt>
                <c:pt idx="14">
                  <c:v>12.2</c:v>
                </c:pt>
                <c:pt idx="15">
                  <c:v>11.1</c:v>
                </c:pt>
                <c:pt idx="16">
                  <c:v>9.99</c:v>
                </c:pt>
                <c:pt idx="17" formatCode="0.00">
                  <c:v>9.06</c:v>
                </c:pt>
                <c:pt idx="18" formatCode="0.00">
                  <c:v>8.0500000000000007</c:v>
                </c:pt>
                <c:pt idx="19" formatCode="0.00">
                  <c:v>7.05</c:v>
                </c:pt>
                <c:pt idx="20" formatCode="0.00">
                  <c:v>6.14</c:v>
                </c:pt>
                <c:pt idx="21" formatCode="0.00">
                  <c:v>5.27</c:v>
                </c:pt>
                <c:pt idx="22" formatCode="0.00">
                  <c:v>4.5599999999999996</c:v>
                </c:pt>
                <c:pt idx="23" formatCode="0.00">
                  <c:v>4.09</c:v>
                </c:pt>
                <c:pt idx="24" formatCode="0.00">
                  <c:v>3.48</c:v>
                </c:pt>
                <c:pt idx="25" formatCode="0.00">
                  <c:v>2.89</c:v>
                </c:pt>
                <c:pt idx="26" formatCode="0.00">
                  <c:v>2.5099999999999998</c:v>
                </c:pt>
                <c:pt idx="27" formatCode="0.00">
                  <c:v>2.21</c:v>
                </c:pt>
                <c:pt idx="28" formatCode="0.00">
                  <c:v>1.95</c:v>
                </c:pt>
                <c:pt idx="29" formatCode="0.00">
                  <c:v>1.73</c:v>
                </c:pt>
                <c:pt idx="30" formatCode="0.00">
                  <c:v>1.53</c:v>
                </c:pt>
                <c:pt idx="31" formatCode="0.00">
                  <c:v>1.35</c:v>
                </c:pt>
                <c:pt idx="32" formatCode="0.00">
                  <c:v>1.19</c:v>
                </c:pt>
                <c:pt idx="33" formatCode="0.00">
                  <c:v>1.05</c:v>
                </c:pt>
                <c:pt idx="34" formatCode="0.000">
                  <c:v>0.93500000000000005</c:v>
                </c:pt>
                <c:pt idx="35" formatCode="0.000">
                  <c:v>0.81899999999999995</c:v>
                </c:pt>
                <c:pt idx="36" formatCode="0.000">
                  <c:v>0.73299999999999998</c:v>
                </c:pt>
                <c:pt idx="37" formatCode="0.000">
                  <c:v>0.64500000000000002</c:v>
                </c:pt>
                <c:pt idx="38" formatCode="0.000">
                  <c:v>0.56499999999999995</c:v>
                </c:pt>
                <c:pt idx="39" formatCode="0.000">
                  <c:v>0.50600000000000001</c:v>
                </c:pt>
                <c:pt idx="40" formatCode="0.000">
                  <c:v>0.44800000000000001</c:v>
                </c:pt>
                <c:pt idx="41" formatCode="0.000">
                  <c:v>0.39100000000000001</c:v>
                </c:pt>
                <c:pt idx="42" formatCode="0.000">
                  <c:v>0.34599999999999997</c:v>
                </c:pt>
                <c:pt idx="43" formatCode="0.000">
                  <c:v>0.30499999999999999</c:v>
                </c:pt>
                <c:pt idx="44" formatCode="0.000">
                  <c:v>0.27</c:v>
                </c:pt>
                <c:pt idx="45" formatCode="0.000">
                  <c:v>0.23899999999999999</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9.9900000000000003E-2</c:v>
                </c:pt>
                <c:pt idx="53" formatCode="0.0000">
                  <c:v>8.8400000000000006E-2</c:v>
                </c:pt>
                <c:pt idx="54" formatCode="0.0000">
                  <c:v>7.8700000000000006E-2</c:v>
                </c:pt>
                <c:pt idx="55" formatCode="0.0000">
                  <c:v>7.0000000000000007E-2</c:v>
                </c:pt>
                <c:pt idx="56" formatCode="0.0000">
                  <c:v>6.1600000000000002E-2</c:v>
                </c:pt>
                <c:pt idx="57" formatCode="0.0000">
                  <c:v>5.45E-2</c:v>
                </c:pt>
                <c:pt idx="58" formatCode="0.0000">
                  <c:v>4.8599999999999997E-2</c:v>
                </c:pt>
                <c:pt idx="59" formatCode="0.0000">
                  <c:v>4.2999999999999997E-2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xVal>
          <c:yVal>
            <c:numRef>
              <c:f>'5%Zeolite'!$N$19:$N$103</c:f>
              <c:numCache>
                <c:formatCode>0.00E+00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2.1694037439237559E-2</c:v>
                </c:pt>
                <c:pt idx="49">
                  <c:v>3.7510156877278364E-2</c:v>
                </c:pt>
                <c:pt idx="50">
                  <c:v>5.8326701168562971E-2</c:v>
                </c:pt>
                <c:pt idx="51">
                  <c:v>8.0991464725492401E-2</c:v>
                </c:pt>
                <c:pt idx="52">
                  <c:v>0.10588158245423793</c:v>
                </c:pt>
                <c:pt idx="53">
                  <c:v>0.13233322238309439</c:v>
                </c:pt>
                <c:pt idx="54">
                  <c:v>0.16187138003987078</c:v>
                </c:pt>
                <c:pt idx="55">
                  <c:v>0.19217429659564642</c:v>
                </c:pt>
                <c:pt idx="56">
                  <c:v>0.22180439307109281</c:v>
                </c:pt>
                <c:pt idx="57">
                  <c:v>0.24940336191428014</c:v>
                </c:pt>
                <c:pt idx="58">
                  <c:v>0.27588042725618345</c:v>
                </c:pt>
                <c:pt idx="59">
                  <c:v>0.30836722110869702</c:v>
                </c:pt>
                <c:pt idx="60">
                  <c:v>0.3497877127867538</c:v>
                </c:pt>
                <c:pt idx="61">
                  <c:v>0.40705772917323024</c:v>
                </c:pt>
                <c:pt idx="62">
                  <c:v>0.478522408177596</c:v>
                </c:pt>
                <c:pt idx="63">
                  <c:v>0.56267097247489006</c:v>
                </c:pt>
                <c:pt idx="64">
                  <c:v>0.65525647518337904</c:v>
                </c:pt>
                <c:pt idx="65">
                  <c:v>0.74900398303378424</c:v>
                </c:pt>
                <c:pt idx="66">
                  <c:v>0.83607037170625409</c:v>
                </c:pt>
                <c:pt idx="67">
                  <c:v>0.91231228780932472</c:v>
                </c:pt>
                <c:pt idx="68">
                  <c:v>0.96218501365847742</c:v>
                </c:pt>
                <c:pt idx="69">
                  <c:v>0.98172099510652211</c:v>
                </c:pt>
                <c:pt idx="70">
                  <c:v>0.98876081834411622</c:v>
                </c:pt>
                <c:pt idx="71">
                  <c:v>0.99277548947486161</c:v>
                </c:pt>
                <c:pt idx="72">
                  <c:v>0.99547140124953393</c:v>
                </c:pt>
                <c:pt idx="73">
                  <c:v>0.99709362931638079</c:v>
                </c:pt>
                <c:pt idx="74">
                  <c:v>0.99819478423434838</c:v>
                </c:pt>
                <c:pt idx="75">
                  <c:v>0.99888453934623345</c:v>
                </c:pt>
                <c:pt idx="76">
                  <c:v>0.99931243912783141</c:v>
                </c:pt>
                <c:pt idx="77">
                  <c:v>0.99957878831662939</c:v>
                </c:pt>
                <c:pt idx="78">
                  <c:v>0.99974400890171988</c:v>
                </c:pt>
                <c:pt idx="79">
                  <c:v>0.99984697063395411</c:v>
                </c:pt>
                <c:pt idx="80">
                  <c:v>0.99991078923997478</c:v>
                </c:pt>
                <c:pt idx="81">
                  <c:v>0.99995067699076523</c:v>
                </c:pt>
                <c:pt idx="82">
                  <c:v>0.99997525009861965</c:v>
                </c:pt>
                <c:pt idx="83">
                  <c:v>0.99999049433351717</c:v>
                </c:pt>
                <c:pt idx="84">
                  <c:v>1</c:v>
                </c:pt>
              </c:numCache>
            </c:numRef>
          </c:yVal>
          <c:smooth val="0"/>
          <c:extLst>
            <c:ext xmlns:c16="http://schemas.microsoft.com/office/drawing/2014/chart" uri="{C3380CC4-5D6E-409C-BE32-E72D297353CC}">
              <c16:uniqueId val="{00000000-B395-4FB7-8006-EA494A6CEF51}"/>
            </c:ext>
          </c:extLst>
        </c:ser>
        <c:dLbls>
          <c:showLegendKey val="0"/>
          <c:showVal val="0"/>
          <c:showCatName val="0"/>
          <c:showSerName val="0"/>
          <c:showPercent val="0"/>
          <c:showBubbleSize val="0"/>
        </c:dLbls>
        <c:axId val="170808832"/>
        <c:axId val="170812160"/>
      </c:scatterChart>
      <c:valAx>
        <c:axId val="170808832"/>
        <c:scaling>
          <c:logBase val="10"/>
          <c:orientation val="minMax"/>
          <c:max val="100"/>
          <c:min val="1E-3"/>
        </c:scaling>
        <c:delete val="0"/>
        <c:axPos val="b"/>
        <c:majorGridlines>
          <c:spPr>
            <a:ln w="3175">
              <a:solidFill>
                <a:srgbClr val="000000"/>
              </a:solidFill>
              <a:prstDash val="solid"/>
            </a:ln>
          </c:spPr>
        </c:majorGridlines>
        <c:title>
          <c:tx>
            <c:rich>
              <a:bodyPr/>
              <a:lstStyle/>
              <a:p>
                <a:pPr>
                  <a:defRPr sz="1100" b="0" i="0" u="none" strike="noStrike" baseline="0">
                    <a:solidFill>
                      <a:srgbClr val="000000"/>
                    </a:solidFill>
                    <a:latin typeface="Arial"/>
                    <a:ea typeface="Arial"/>
                    <a:cs typeface="Arial"/>
                  </a:defRPr>
                </a:pPr>
                <a:r>
                  <a:rPr lang="en-US"/>
                  <a:t>Pore Throat Radius, microns</a:t>
                </a:r>
              </a:p>
            </c:rich>
          </c:tx>
          <c:layout>
            <c:manualLayout>
              <c:xMode val="edge"/>
              <c:yMode val="edge"/>
              <c:x val="0.36923079503241008"/>
              <c:y val="0.91106015256864814"/>
            </c:manualLayout>
          </c:layout>
          <c:overlay val="0"/>
          <c:spPr>
            <a:noFill/>
            <a:ln w="25400">
              <a:noFill/>
            </a:ln>
          </c:spPr>
        </c:title>
        <c:numFmt formatCode="General" sourceLinked="0"/>
        <c:majorTickMark val="cross"/>
        <c:minorTickMark val="cross"/>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70812160"/>
        <c:crosses val="autoZero"/>
        <c:crossBetween val="midCat"/>
      </c:valAx>
      <c:valAx>
        <c:axId val="170812160"/>
        <c:scaling>
          <c:orientation val="minMax"/>
          <c:max val="1"/>
          <c:min val="0"/>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Arial"/>
                    <a:ea typeface="Arial"/>
                    <a:cs typeface="Arial"/>
                  </a:defRPr>
                </a:pPr>
                <a:r>
                  <a:rPr lang="en-US"/>
                  <a:t>Permeability (fraction of total)</a:t>
                </a:r>
              </a:p>
            </c:rich>
          </c:tx>
          <c:layout>
            <c:manualLayout>
              <c:xMode val="edge"/>
              <c:yMode val="edge"/>
              <c:x val="1.7948730849538377E-2"/>
              <c:y val="0.17307761968350446"/>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70808832"/>
        <c:crossesAt val="1.0000000000000001E-5"/>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en-US"/>
              <a:t>PORE THROAT SIZE HISTOGRAM</a:t>
            </a:r>
          </a:p>
        </c:rich>
      </c:tx>
      <c:layout>
        <c:manualLayout>
          <c:xMode val="edge"/>
          <c:yMode val="edge"/>
          <c:x val="0.24393207667223415"/>
          <c:y val="0.22760507676266495"/>
        </c:manualLayout>
      </c:layout>
      <c:overlay val="0"/>
      <c:spPr>
        <a:noFill/>
        <a:ln w="25400">
          <a:noFill/>
        </a:ln>
      </c:spPr>
    </c:title>
    <c:autoTitleDeleted val="0"/>
    <c:view3D>
      <c:rotX val="6"/>
      <c:hPercent val="92"/>
      <c:rotY val="12"/>
      <c:depthPercent val="340"/>
      <c:rAngAx val="1"/>
    </c:view3D>
    <c:floor>
      <c:thickness val="0"/>
      <c:spPr>
        <a:solidFill>
          <a:srgbClr val="C0C0C0"/>
        </a:solidFill>
        <a:ln w="12700">
          <a:solidFill>
            <a:srgbClr val="000000"/>
          </a:solidFill>
          <a:prstDash val="solid"/>
        </a:ln>
      </c:spPr>
    </c:floor>
    <c:sideWall>
      <c:thickness val="0"/>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25400">
          <a:solidFill>
            <a:srgbClr val="000000"/>
          </a:solidFill>
          <a:prstDash val="solid"/>
        </a:ln>
      </c:spPr>
    </c:sideWall>
    <c:backWall>
      <c:thickness val="0"/>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25400">
          <a:solidFill>
            <a:srgbClr val="000000"/>
          </a:solidFill>
          <a:prstDash val="solid"/>
        </a:ln>
      </c:spPr>
    </c:backWall>
    <c:plotArea>
      <c:layout>
        <c:manualLayout>
          <c:layoutTarget val="inner"/>
          <c:xMode val="edge"/>
          <c:yMode val="edge"/>
          <c:x val="0.15655339805825241"/>
          <c:y val="0.25228519195612426"/>
          <c:w val="0.77751458446236732"/>
          <c:h val="0.68372943327239477"/>
        </c:manualLayout>
      </c:layout>
      <c:bar3DChart>
        <c:barDir val="bar"/>
        <c:grouping val="clustered"/>
        <c:varyColors val="0"/>
        <c:ser>
          <c:idx val="0"/>
          <c:order val="0"/>
          <c:spPr>
            <a:solidFill>
              <a:srgbClr val="99CCFF"/>
            </a:solidFill>
            <a:ln w="12700">
              <a:solidFill>
                <a:srgbClr val="000000"/>
              </a:solidFill>
              <a:prstDash val="solid"/>
            </a:ln>
          </c:spPr>
          <c:invertIfNegative val="0"/>
          <c:cat>
            <c:strRef>
              <c:f>'5%Zeolite'!$O$14:$O$34</c:f>
              <c:strCache>
                <c:ptCount val="21"/>
                <c:pt idx="0">
                  <c:v>&lt;0.0025</c:v>
                </c:pt>
                <c:pt idx="1">
                  <c:v>0.0050</c:v>
                </c:pt>
                <c:pt idx="2">
                  <c:v>0.0075</c:v>
                </c:pt>
                <c:pt idx="3">
                  <c:v>0.010</c:v>
                </c:pt>
                <c:pt idx="4">
                  <c:v>0.025</c:v>
                </c:pt>
                <c:pt idx="5">
                  <c:v>0.050</c:v>
                </c:pt>
                <c:pt idx="6">
                  <c:v>0.075</c:v>
                </c:pt>
                <c:pt idx="7">
                  <c:v>0.10</c:v>
                </c:pt>
                <c:pt idx="8">
                  <c:v>0.25</c:v>
                </c:pt>
                <c:pt idx="9">
                  <c:v>0.50</c:v>
                </c:pt>
                <c:pt idx="10">
                  <c:v>0.75</c:v>
                </c:pt>
                <c:pt idx="11">
                  <c:v>1.0</c:v>
                </c:pt>
                <c:pt idx="12">
                  <c:v>2.5</c:v>
                </c:pt>
                <c:pt idx="13">
                  <c:v>5.0</c:v>
                </c:pt>
                <c:pt idx="14">
                  <c:v>7.5</c:v>
                </c:pt>
                <c:pt idx="15">
                  <c:v>10</c:v>
                </c:pt>
                <c:pt idx="16">
                  <c:v>25</c:v>
                </c:pt>
                <c:pt idx="17">
                  <c:v>50</c:v>
                </c:pt>
                <c:pt idx="18">
                  <c:v>75</c:v>
                </c:pt>
                <c:pt idx="19">
                  <c:v>100</c:v>
                </c:pt>
                <c:pt idx="20">
                  <c:v>&gt;100</c:v>
                </c:pt>
              </c:strCache>
            </c:strRef>
          </c:cat>
          <c:val>
            <c:numRef>
              <c:f>'5%Zeolite'!$Q$14:$Q$34</c:f>
              <c:numCache>
                <c:formatCode>0.000</c:formatCode>
                <c:ptCount val="21"/>
                <c:pt idx="0">
                  <c:v>6.6631834195863878E-3</c:v>
                </c:pt>
                <c:pt idx="1">
                  <c:v>1.9899881950560631E-2</c:v>
                </c:pt>
                <c:pt idx="2">
                  <c:v>3.0774034538795552E-2</c:v>
                </c:pt>
                <c:pt idx="3">
                  <c:v>3.8183660344138094E-2</c:v>
                </c:pt>
                <c:pt idx="4">
                  <c:v>0.69766795384841118</c:v>
                </c:pt>
                <c:pt idx="5">
                  <c:v>0.18308156628276528</c:v>
                </c:pt>
                <c:pt idx="6">
                  <c:v>1.4734689867600625E-2</c:v>
                </c:pt>
                <c:pt idx="7">
                  <c:v>5.4897964118580944E-3</c:v>
                </c:pt>
                <c:pt idx="8">
                  <c:v>3.5052333362841637E-3</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1D87-4D4E-93A3-A460D35993E5}"/>
            </c:ext>
          </c:extLst>
        </c:ser>
        <c:dLbls>
          <c:showLegendKey val="0"/>
          <c:showVal val="0"/>
          <c:showCatName val="0"/>
          <c:showSerName val="0"/>
          <c:showPercent val="0"/>
          <c:showBubbleSize val="0"/>
        </c:dLbls>
        <c:gapWidth val="50"/>
        <c:gapDepth val="50"/>
        <c:shape val="box"/>
        <c:axId val="170851712"/>
        <c:axId val="170534400"/>
        <c:axId val="0"/>
      </c:bar3DChart>
      <c:catAx>
        <c:axId val="170851712"/>
        <c:scaling>
          <c:orientation val="minMax"/>
        </c:scaling>
        <c:delete val="0"/>
        <c:axPos val="l"/>
        <c:title>
          <c:tx>
            <c:rich>
              <a:bodyPr/>
              <a:lstStyle/>
              <a:p>
                <a:pPr>
                  <a:defRPr sz="1100" b="0" i="0" u="none" strike="noStrike" baseline="0">
                    <a:solidFill>
                      <a:srgbClr val="000000"/>
                    </a:solidFill>
                    <a:latin typeface="Arial"/>
                    <a:ea typeface="Arial"/>
                    <a:cs typeface="Arial"/>
                  </a:defRPr>
                </a:pPr>
                <a:r>
                  <a:rPr lang="en-US"/>
                  <a:t>Pore Throat Radius, microns</a:t>
                </a:r>
              </a:p>
            </c:rich>
          </c:tx>
          <c:layout>
            <c:manualLayout>
              <c:xMode val="edge"/>
              <c:yMode val="edge"/>
              <c:x val="3.0339775709854449E-2"/>
              <c:y val="0.49177327149174843"/>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70534400"/>
        <c:crosses val="autoZero"/>
        <c:auto val="1"/>
        <c:lblAlgn val="ctr"/>
        <c:lblOffset val="100"/>
        <c:tickLblSkip val="1"/>
        <c:tickMarkSkip val="1"/>
        <c:noMultiLvlLbl val="0"/>
      </c:catAx>
      <c:valAx>
        <c:axId val="170534400"/>
        <c:scaling>
          <c:orientation val="minMax"/>
          <c:max val="1"/>
          <c:min val="0"/>
        </c:scaling>
        <c:delete val="0"/>
        <c:axPos val="b"/>
        <c:title>
          <c:tx>
            <c:rich>
              <a:bodyPr/>
              <a:lstStyle/>
              <a:p>
                <a:pPr>
                  <a:defRPr sz="1100" b="0" i="0" u="none" strike="noStrike" baseline="0">
                    <a:solidFill>
                      <a:srgbClr val="000000"/>
                    </a:solidFill>
                    <a:latin typeface="Arial"/>
                    <a:ea typeface="Arial"/>
                    <a:cs typeface="Arial"/>
                  </a:defRPr>
                </a:pPr>
                <a:r>
                  <a:rPr lang="en-US"/>
                  <a:t>Mercury Saturation, fraction (frequency)</a:t>
                </a:r>
              </a:p>
            </c:rich>
          </c:tx>
          <c:layout>
            <c:manualLayout>
              <c:xMode val="edge"/>
              <c:yMode val="edge"/>
              <c:x val="0.33252429809910122"/>
              <c:y val="0.94241314013830457"/>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70851712"/>
        <c:crosses val="autoZero"/>
        <c:crossBetween val="between"/>
        <c:majorUnit val="0.1"/>
      </c:valAx>
      <c:spPr>
        <a:noFill/>
        <a:ln w="25400">
          <a:noFill/>
        </a:ln>
      </c:spPr>
    </c:plotArea>
    <c:plotVisOnly val="1"/>
    <c:dispBlanksAs val="gap"/>
    <c:showDLblsOverMax val="0"/>
  </c:chart>
  <c:spPr>
    <a:no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en-US"/>
              <a:t>MERCURY INJECTION</a:t>
            </a:r>
          </a:p>
        </c:rich>
      </c:tx>
      <c:layout>
        <c:manualLayout>
          <c:xMode val="edge"/>
          <c:yMode val="edge"/>
          <c:x val="0.33859222142686707"/>
          <c:y val="0.21663622526636228"/>
        </c:manualLayout>
      </c:layout>
      <c:overlay val="0"/>
      <c:spPr>
        <a:noFill/>
        <a:ln w="25400">
          <a:noFill/>
        </a:ln>
      </c:spPr>
    </c:title>
    <c:autoTitleDeleted val="0"/>
    <c:plotArea>
      <c:layout>
        <c:manualLayout>
          <c:layoutTarget val="inner"/>
          <c:xMode val="edge"/>
          <c:yMode val="edge"/>
          <c:x val="0.10677403960868528"/>
          <c:y val="0.2605118829981718"/>
          <c:w val="0.81757531320730659"/>
          <c:h val="0.67458866544789753"/>
        </c:manualLayout>
      </c:layout>
      <c:scatterChart>
        <c:scatterStyle val="lineMarker"/>
        <c:varyColors val="0"/>
        <c:ser>
          <c:idx val="0"/>
          <c:order val="0"/>
          <c:tx>
            <c:v>Mercury vs psia</c:v>
          </c:tx>
          <c:spPr>
            <a:ln w="12700">
              <a:solidFill>
                <a:srgbClr val="000080"/>
              </a:solidFill>
              <a:prstDash val="solid"/>
            </a:ln>
          </c:spPr>
          <c:marker>
            <c:symbol val="circle"/>
            <c:size val="6"/>
            <c:spPr>
              <a:solidFill>
                <a:srgbClr val="000080"/>
              </a:solidFill>
              <a:ln>
                <a:solidFill>
                  <a:srgbClr val="000080"/>
                </a:solidFill>
                <a:prstDash val="solid"/>
              </a:ln>
            </c:spPr>
          </c:marker>
          <c:xVal>
            <c:numRef>
              <c:f>'0.05%G'!$B$19:$B$103</c:f>
              <c:numCache>
                <c:formatCode>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4.9734113776349874E-4</c:v>
                </c:pt>
                <c:pt idx="51">
                  <c:v>1.109453307318566E-3</c:v>
                </c:pt>
                <c:pt idx="52">
                  <c:v>1.7980794980680247E-3</c:v>
                </c:pt>
                <c:pt idx="53">
                  <c:v>2.5249626994146711E-3</c:v>
                </c:pt>
                <c:pt idx="54">
                  <c:v>3.3283599219556979E-3</c:v>
                </c:pt>
                <c:pt idx="55">
                  <c:v>4.70561230345461E-3</c:v>
                </c:pt>
                <c:pt idx="56">
                  <c:v>5.9298366425647496E-3</c:v>
                </c:pt>
                <c:pt idx="57">
                  <c:v>7.9574582042159277E-3</c:v>
                </c:pt>
                <c:pt idx="58">
                  <c:v>1.0826733999005319E-2</c:v>
                </c:pt>
                <c:pt idx="59">
                  <c:v>1.7024369715750415E-2</c:v>
                </c:pt>
                <c:pt idx="60">
                  <c:v>3.385745437851486E-2</c:v>
                </c:pt>
                <c:pt idx="61">
                  <c:v>7.253529209227591E-2</c:v>
                </c:pt>
                <c:pt idx="62">
                  <c:v>0.13416733616435211</c:v>
                </c:pt>
                <c:pt idx="63">
                  <c:v>0.21374191820651137</c:v>
                </c:pt>
                <c:pt idx="64">
                  <c:v>0.30555874363977198</c:v>
                </c:pt>
                <c:pt idx="65">
                  <c:v>0.40567734037262326</c:v>
                </c:pt>
                <c:pt idx="66">
                  <c:v>0.50862695588966678</c:v>
                </c:pt>
                <c:pt idx="67">
                  <c:v>0.61241822563984849</c:v>
                </c:pt>
                <c:pt idx="68">
                  <c:v>0.69960595279084892</c:v>
                </c:pt>
                <c:pt idx="69">
                  <c:v>0.76315084739278471</c:v>
                </c:pt>
                <c:pt idx="70">
                  <c:v>0.81112513868166325</c:v>
                </c:pt>
                <c:pt idx="71">
                  <c:v>0.85064463062856266</c:v>
                </c:pt>
                <c:pt idx="72">
                  <c:v>0.88530548222961847</c:v>
                </c:pt>
                <c:pt idx="73">
                  <c:v>0.91285052985959669</c:v>
                </c:pt>
                <c:pt idx="74">
                  <c:v>0.93549868013313442</c:v>
                </c:pt>
                <c:pt idx="75">
                  <c:v>0.95175790963694096</c:v>
                </c:pt>
                <c:pt idx="76">
                  <c:v>0.96346455487968152</c:v>
                </c:pt>
                <c:pt idx="77">
                  <c:v>0.97188109721106386</c:v>
                </c:pt>
                <c:pt idx="78">
                  <c:v>0.97792570488542019</c:v>
                </c:pt>
                <c:pt idx="79">
                  <c:v>0.98224874708290288</c:v>
                </c:pt>
                <c:pt idx="80">
                  <c:v>0.98538582195187263</c:v>
                </c:pt>
                <c:pt idx="81">
                  <c:v>0.9876047285665096</c:v>
                </c:pt>
                <c:pt idx="82">
                  <c:v>0.98921152301159165</c:v>
                </c:pt>
                <c:pt idx="83">
                  <c:v>0.99039749034010482</c:v>
                </c:pt>
                <c:pt idx="84">
                  <c:v>0.99123914457324291</c:v>
                </c:pt>
              </c:numCache>
            </c:numRef>
          </c:xVal>
          <c:yVal>
            <c:numRef>
              <c:f>'0.05%G'!$A$19:$A$103</c:f>
              <c:numCache>
                <c:formatCode>0.00</c:formatCode>
                <c:ptCount val="85"/>
                <c:pt idx="0">
                  <c:v>0.84</c:v>
                </c:pt>
                <c:pt idx="1">
                  <c:v>1.17</c:v>
                </c:pt>
                <c:pt idx="2">
                  <c:v>1.45</c:v>
                </c:pt>
                <c:pt idx="3">
                  <c:v>1.72</c:v>
                </c:pt>
                <c:pt idx="4">
                  <c:v>2.1</c:v>
                </c:pt>
                <c:pt idx="5">
                  <c:v>2.5299999999999998</c:v>
                </c:pt>
                <c:pt idx="6">
                  <c:v>3.02</c:v>
                </c:pt>
                <c:pt idx="7">
                  <c:v>3.56</c:v>
                </c:pt>
                <c:pt idx="8">
                  <c:v>4.18</c:v>
                </c:pt>
                <c:pt idx="9">
                  <c:v>4.8</c:v>
                </c:pt>
                <c:pt idx="10">
                  <c:v>5.54</c:v>
                </c:pt>
                <c:pt idx="11">
                  <c:v>6.28</c:v>
                </c:pt>
                <c:pt idx="12">
                  <c:v>7.07</c:v>
                </c:pt>
                <c:pt idx="13">
                  <c:v>7.92</c:v>
                </c:pt>
                <c:pt idx="14">
                  <c:v>8.81</c:v>
                </c:pt>
                <c:pt idx="15">
                  <c:v>9.75</c:v>
                </c:pt>
                <c:pt idx="16" formatCode="0.0">
                  <c:v>10.8</c:v>
                </c:pt>
                <c:pt idx="17" formatCode="0.0">
                  <c:v>11.9</c:v>
                </c:pt>
                <c:pt idx="18" formatCode="0.0">
                  <c:v>13.4</c:v>
                </c:pt>
                <c:pt idx="19" formatCode="0.0">
                  <c:v>15.3</c:v>
                </c:pt>
                <c:pt idx="20" formatCode="0.0">
                  <c:v>17.600000000000001</c:v>
                </c:pt>
                <c:pt idx="21" formatCode="0.0">
                  <c:v>20.5</c:v>
                </c:pt>
                <c:pt idx="22" formatCode="0.0">
                  <c:v>23.6</c:v>
                </c:pt>
                <c:pt idx="23" formatCode="0.0">
                  <c:v>26.4</c:v>
                </c:pt>
                <c:pt idx="24" formatCode="0.0">
                  <c:v>31</c:v>
                </c:pt>
                <c:pt idx="25" formatCode="0.0">
                  <c:v>37.299999999999997</c:v>
                </c:pt>
                <c:pt idx="26" formatCode="0.0">
                  <c:v>42.9</c:v>
                </c:pt>
                <c:pt idx="27" formatCode="0.0">
                  <c:v>48.7</c:v>
                </c:pt>
                <c:pt idx="28" formatCode="0.0">
                  <c:v>55.3</c:v>
                </c:pt>
                <c:pt idx="29" formatCode="0.0">
                  <c:v>62.2</c:v>
                </c:pt>
                <c:pt idx="30" formatCode="0.0">
                  <c:v>70.400000000000006</c:v>
                </c:pt>
                <c:pt idx="31" formatCode="0.0">
                  <c:v>80</c:v>
                </c:pt>
                <c:pt idx="32" formatCode="0.0">
                  <c:v>90.5</c:v>
                </c:pt>
                <c:pt idx="33" formatCode="0">
                  <c:v>103</c:v>
                </c:pt>
                <c:pt idx="34" formatCode="0">
                  <c:v>115</c:v>
                </c:pt>
                <c:pt idx="35" formatCode="0">
                  <c:v>132</c:v>
                </c:pt>
                <c:pt idx="36" formatCode="0">
                  <c:v>147</c:v>
                </c:pt>
                <c:pt idx="37" formatCode="0">
                  <c:v>167</c:v>
                </c:pt>
                <c:pt idx="38" formatCode="0">
                  <c:v>191</c:v>
                </c:pt>
                <c:pt idx="39" formatCode="0">
                  <c:v>213</c:v>
                </c:pt>
                <c:pt idx="40" formatCode="0">
                  <c:v>241</c:v>
                </c:pt>
                <c:pt idx="41" formatCode="0">
                  <c:v>275</c:v>
                </c:pt>
                <c:pt idx="42" formatCode="0">
                  <c:v>312</c:v>
                </c:pt>
                <c:pt idx="43" formatCode="0">
                  <c:v>353</c:v>
                </c:pt>
                <c:pt idx="44" formatCode="0">
                  <c:v>399</c:v>
                </c:pt>
                <c:pt idx="45" formatCode="0">
                  <c:v>450</c:v>
                </c:pt>
                <c:pt idx="46" formatCode="0">
                  <c:v>509</c:v>
                </c:pt>
                <c:pt idx="47" formatCode="0">
                  <c:v>579</c:v>
                </c:pt>
                <c:pt idx="48" formatCode="0">
                  <c:v>654</c:v>
                </c:pt>
                <c:pt idx="49" formatCode="0">
                  <c:v>733</c:v>
                </c:pt>
                <c:pt idx="50" formatCode="0">
                  <c:v>829</c:v>
                </c:pt>
                <c:pt idx="51" formatCode="0">
                  <c:v>943</c:v>
                </c:pt>
                <c:pt idx="52" formatCode="0">
                  <c:v>1080</c:v>
                </c:pt>
                <c:pt idx="53" formatCode="0">
                  <c:v>1220</c:v>
                </c:pt>
                <c:pt idx="54" formatCode="0">
                  <c:v>1370</c:v>
                </c:pt>
                <c:pt idx="55" formatCode="0">
                  <c:v>1540</c:v>
                </c:pt>
                <c:pt idx="56" formatCode="0">
                  <c:v>1750</c:v>
                </c:pt>
                <c:pt idx="57" formatCode="0">
                  <c:v>1980</c:v>
                </c:pt>
                <c:pt idx="58" formatCode="0">
                  <c:v>2220</c:v>
                </c:pt>
                <c:pt idx="59" formatCode="0">
                  <c:v>2510</c:v>
                </c:pt>
                <c:pt idx="60" formatCode="0">
                  <c:v>2830</c:v>
                </c:pt>
                <c:pt idx="61" formatCode="0">
                  <c:v>3220</c:v>
                </c:pt>
                <c:pt idx="62" formatCode="0">
                  <c:v>3660</c:v>
                </c:pt>
                <c:pt idx="63" formatCode="0">
                  <c:v>4150</c:v>
                </c:pt>
                <c:pt idx="64" formatCode="0">
                  <c:v>4700</c:v>
                </c:pt>
                <c:pt idx="65" formatCode="0">
                  <c:v>5300</c:v>
                </c:pt>
                <c:pt idx="66" formatCode="0">
                  <c:v>5970</c:v>
                </c:pt>
                <c:pt idx="67" formatCode="0">
                  <c:v>6750</c:v>
                </c:pt>
                <c:pt idx="68" formatCode="0">
                  <c:v>7650</c:v>
                </c:pt>
                <c:pt idx="69" formatCode="0">
                  <c:v>8650</c:v>
                </c:pt>
                <c:pt idx="70" formatCode="0">
                  <c:v>9790</c:v>
                </c:pt>
                <c:pt idx="71" formatCode="0">
                  <c:v>11000</c:v>
                </c:pt>
                <c:pt idx="72" formatCode="0">
                  <c:v>12500</c:v>
                </c:pt>
                <c:pt idx="73" formatCode="0">
                  <c:v>14100</c:v>
                </c:pt>
                <c:pt idx="74" formatCode="0">
                  <c:v>16000</c:v>
                </c:pt>
                <c:pt idx="75" formatCode="0">
                  <c:v>18100</c:v>
                </c:pt>
                <c:pt idx="76" formatCode="0">
                  <c:v>20400</c:v>
                </c:pt>
                <c:pt idx="77" formatCode="0">
                  <c:v>23100</c:v>
                </c:pt>
                <c:pt idx="78" formatCode="0">
                  <c:v>26200</c:v>
                </c:pt>
                <c:pt idx="79" formatCode="0">
                  <c:v>29600</c:v>
                </c:pt>
                <c:pt idx="80" formatCode="0">
                  <c:v>33500</c:v>
                </c:pt>
                <c:pt idx="81" formatCode="0">
                  <c:v>37800</c:v>
                </c:pt>
                <c:pt idx="82" formatCode="0">
                  <c:v>42800</c:v>
                </c:pt>
                <c:pt idx="83" formatCode="0">
                  <c:v>48400</c:v>
                </c:pt>
                <c:pt idx="84" formatCode="0">
                  <c:v>55000</c:v>
                </c:pt>
              </c:numCache>
            </c:numRef>
          </c:yVal>
          <c:smooth val="1"/>
          <c:extLst>
            <c:ext xmlns:c16="http://schemas.microsoft.com/office/drawing/2014/chart" uri="{C3380CC4-5D6E-409C-BE32-E72D297353CC}">
              <c16:uniqueId val="{00000000-DCDE-47C6-9A5C-418A37558444}"/>
            </c:ext>
          </c:extLst>
        </c:ser>
        <c:dLbls>
          <c:showLegendKey val="0"/>
          <c:showVal val="0"/>
          <c:showCatName val="0"/>
          <c:showSerName val="0"/>
          <c:showPercent val="0"/>
          <c:showBubbleSize val="0"/>
        </c:dLbls>
        <c:axId val="170780160"/>
        <c:axId val="170782080"/>
      </c:scatterChart>
      <c:scatterChart>
        <c:scatterStyle val="lineMarker"/>
        <c:varyColors val="0"/>
        <c:ser>
          <c:idx val="1"/>
          <c:order val="1"/>
          <c:tx>
            <c:v>Mercury vs PTR</c:v>
          </c:tx>
          <c:spPr>
            <a:ln w="28575">
              <a:noFill/>
            </a:ln>
          </c:spPr>
          <c:marker>
            <c:symbol val="none"/>
          </c:marker>
          <c:xVal>
            <c:numRef>
              <c:f>'0.05%G'!$B$19:$B$103</c:f>
              <c:numCache>
                <c:formatCode>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4.9734113776349874E-4</c:v>
                </c:pt>
                <c:pt idx="51">
                  <c:v>1.109453307318566E-3</c:v>
                </c:pt>
                <c:pt idx="52">
                  <c:v>1.7980794980680247E-3</c:v>
                </c:pt>
                <c:pt idx="53">
                  <c:v>2.5249626994146711E-3</c:v>
                </c:pt>
                <c:pt idx="54">
                  <c:v>3.3283599219556979E-3</c:v>
                </c:pt>
                <c:pt idx="55">
                  <c:v>4.70561230345461E-3</c:v>
                </c:pt>
                <c:pt idx="56">
                  <c:v>5.9298366425647496E-3</c:v>
                </c:pt>
                <c:pt idx="57">
                  <c:v>7.9574582042159277E-3</c:v>
                </c:pt>
                <c:pt idx="58">
                  <c:v>1.0826733999005319E-2</c:v>
                </c:pt>
                <c:pt idx="59">
                  <c:v>1.7024369715750415E-2</c:v>
                </c:pt>
                <c:pt idx="60">
                  <c:v>3.385745437851486E-2</c:v>
                </c:pt>
                <c:pt idx="61">
                  <c:v>7.253529209227591E-2</c:v>
                </c:pt>
                <c:pt idx="62">
                  <c:v>0.13416733616435211</c:v>
                </c:pt>
                <c:pt idx="63">
                  <c:v>0.21374191820651137</c:v>
                </c:pt>
                <c:pt idx="64">
                  <c:v>0.30555874363977198</c:v>
                </c:pt>
                <c:pt idx="65">
                  <c:v>0.40567734037262326</c:v>
                </c:pt>
                <c:pt idx="66">
                  <c:v>0.50862695588966678</c:v>
                </c:pt>
                <c:pt idx="67">
                  <c:v>0.61241822563984849</c:v>
                </c:pt>
                <c:pt idx="68">
                  <c:v>0.69960595279084892</c:v>
                </c:pt>
                <c:pt idx="69">
                  <c:v>0.76315084739278471</c:v>
                </c:pt>
                <c:pt idx="70">
                  <c:v>0.81112513868166325</c:v>
                </c:pt>
                <c:pt idx="71">
                  <c:v>0.85064463062856266</c:v>
                </c:pt>
                <c:pt idx="72">
                  <c:v>0.88530548222961847</c:v>
                </c:pt>
                <c:pt idx="73">
                  <c:v>0.91285052985959669</c:v>
                </c:pt>
                <c:pt idx="74">
                  <c:v>0.93549868013313442</c:v>
                </c:pt>
                <c:pt idx="75">
                  <c:v>0.95175790963694096</c:v>
                </c:pt>
                <c:pt idx="76">
                  <c:v>0.96346455487968152</c:v>
                </c:pt>
                <c:pt idx="77">
                  <c:v>0.97188109721106386</c:v>
                </c:pt>
                <c:pt idx="78">
                  <c:v>0.97792570488542019</c:v>
                </c:pt>
                <c:pt idx="79">
                  <c:v>0.98224874708290288</c:v>
                </c:pt>
                <c:pt idx="80">
                  <c:v>0.98538582195187263</c:v>
                </c:pt>
                <c:pt idx="81">
                  <c:v>0.9876047285665096</c:v>
                </c:pt>
                <c:pt idx="82">
                  <c:v>0.98921152301159165</c:v>
                </c:pt>
                <c:pt idx="83">
                  <c:v>0.99039749034010482</c:v>
                </c:pt>
                <c:pt idx="84">
                  <c:v>0.99123914457324291</c:v>
                </c:pt>
              </c:numCache>
            </c:numRef>
          </c:xVal>
          <c:yVal>
            <c:numRef>
              <c:f>'0.05%G'!$D$19:$D$103</c:f>
              <c:numCache>
                <c:formatCode>0.0</c:formatCode>
                <c:ptCount val="85"/>
                <c:pt idx="0" formatCode="0">
                  <c:v>128</c:v>
                </c:pt>
                <c:pt idx="1">
                  <c:v>92.1</c:v>
                </c:pt>
                <c:pt idx="2">
                  <c:v>74.3</c:v>
                </c:pt>
                <c:pt idx="3">
                  <c:v>62.6</c:v>
                </c:pt>
                <c:pt idx="4">
                  <c:v>51.3</c:v>
                </c:pt>
                <c:pt idx="5">
                  <c:v>42.6</c:v>
                </c:pt>
                <c:pt idx="6">
                  <c:v>35.700000000000003</c:v>
                </c:pt>
                <c:pt idx="7">
                  <c:v>30.3</c:v>
                </c:pt>
                <c:pt idx="8">
                  <c:v>25.8</c:v>
                </c:pt>
                <c:pt idx="9">
                  <c:v>22.4</c:v>
                </c:pt>
                <c:pt idx="10">
                  <c:v>19.399999999999999</c:v>
                </c:pt>
                <c:pt idx="11">
                  <c:v>17.2</c:v>
                </c:pt>
                <c:pt idx="12">
                  <c:v>15.2</c:v>
                </c:pt>
                <c:pt idx="13">
                  <c:v>13.6</c:v>
                </c:pt>
                <c:pt idx="14">
                  <c:v>12.2</c:v>
                </c:pt>
                <c:pt idx="15">
                  <c:v>11.1</c:v>
                </c:pt>
                <c:pt idx="16">
                  <c:v>9.99</c:v>
                </c:pt>
                <c:pt idx="17" formatCode="0.00">
                  <c:v>9.06</c:v>
                </c:pt>
                <c:pt idx="18" formatCode="0.00">
                  <c:v>8.0500000000000007</c:v>
                </c:pt>
                <c:pt idx="19" formatCode="0.00">
                  <c:v>7.05</c:v>
                </c:pt>
                <c:pt idx="20" formatCode="0.00">
                  <c:v>6.14</c:v>
                </c:pt>
                <c:pt idx="21" formatCode="0.00">
                  <c:v>5.27</c:v>
                </c:pt>
                <c:pt idx="22" formatCode="0.00">
                  <c:v>4.5599999999999996</c:v>
                </c:pt>
                <c:pt idx="23" formatCode="0.00">
                  <c:v>4.08</c:v>
                </c:pt>
                <c:pt idx="24" formatCode="0.00">
                  <c:v>3.47</c:v>
                </c:pt>
                <c:pt idx="25" formatCode="0.00">
                  <c:v>2.89</c:v>
                </c:pt>
                <c:pt idx="26" formatCode="0.00">
                  <c:v>2.5099999999999998</c:v>
                </c:pt>
                <c:pt idx="27" formatCode="0.00">
                  <c:v>2.21</c:v>
                </c:pt>
                <c:pt idx="28" formatCode="0.00">
                  <c:v>1.95</c:v>
                </c:pt>
                <c:pt idx="29" formatCode="0.00">
                  <c:v>1.73</c:v>
                </c:pt>
                <c:pt idx="30" formatCode="0.00">
                  <c:v>1.53</c:v>
                </c:pt>
                <c:pt idx="31" formatCode="0.00">
                  <c:v>1.35</c:v>
                </c:pt>
                <c:pt idx="32" formatCode="0.00">
                  <c:v>1.19</c:v>
                </c:pt>
                <c:pt idx="33" formatCode="0.00">
                  <c:v>1.04</c:v>
                </c:pt>
                <c:pt idx="34" formatCode="0.000">
                  <c:v>0.93500000000000005</c:v>
                </c:pt>
                <c:pt idx="35" formatCode="0.000">
                  <c:v>0.81899999999999995</c:v>
                </c:pt>
                <c:pt idx="36" formatCode="0.000">
                  <c:v>0.73299999999999998</c:v>
                </c:pt>
                <c:pt idx="37" formatCode="0.000">
                  <c:v>0.64500000000000002</c:v>
                </c:pt>
                <c:pt idx="38" formatCode="0.000">
                  <c:v>0.56499999999999995</c:v>
                </c:pt>
                <c:pt idx="39" formatCode="0.000">
                  <c:v>0.50600000000000001</c:v>
                </c:pt>
                <c:pt idx="40" formatCode="0.000">
                  <c:v>0.44800000000000001</c:v>
                </c:pt>
                <c:pt idx="41" formatCode="0.000">
                  <c:v>0.39100000000000001</c:v>
                </c:pt>
                <c:pt idx="42" formatCode="0.000">
                  <c:v>0.34599999999999997</c:v>
                </c:pt>
                <c:pt idx="43" formatCode="0.000">
                  <c:v>0.30499999999999999</c:v>
                </c:pt>
                <c:pt idx="44" formatCode="0.000">
                  <c:v>0.27</c:v>
                </c:pt>
                <c:pt idx="45" formatCode="0.000">
                  <c:v>0.23899999999999999</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9.9900000000000003E-2</c:v>
                </c:pt>
                <c:pt idx="53" formatCode="0.0000">
                  <c:v>8.8400000000000006E-2</c:v>
                </c:pt>
                <c:pt idx="54" formatCode="0.0000">
                  <c:v>7.8700000000000006E-2</c:v>
                </c:pt>
                <c:pt idx="55" formatCode="0.0000">
                  <c:v>7.0000000000000007E-2</c:v>
                </c:pt>
                <c:pt idx="56" formatCode="0.0000">
                  <c:v>6.1600000000000002E-2</c:v>
                </c:pt>
                <c:pt idx="57" formatCode="0.0000">
                  <c:v>5.45E-2</c:v>
                </c:pt>
                <c:pt idx="58" formatCode="0.0000">
                  <c:v>4.8599999999999997E-2</c:v>
                </c:pt>
                <c:pt idx="59" formatCode="0.0000">
                  <c:v>4.2999999999999997E-2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yVal>
          <c:smooth val="0"/>
          <c:extLst>
            <c:ext xmlns:c16="http://schemas.microsoft.com/office/drawing/2014/chart" uri="{C3380CC4-5D6E-409C-BE32-E72D297353CC}">
              <c16:uniqueId val="{00000001-DCDE-47C6-9A5C-418A37558444}"/>
            </c:ext>
          </c:extLst>
        </c:ser>
        <c:dLbls>
          <c:showLegendKey val="0"/>
          <c:showVal val="0"/>
          <c:showCatName val="0"/>
          <c:showSerName val="0"/>
          <c:showPercent val="0"/>
          <c:showBubbleSize val="0"/>
        </c:dLbls>
        <c:axId val="170784256"/>
        <c:axId val="170785792"/>
      </c:scatterChart>
      <c:valAx>
        <c:axId val="170780160"/>
        <c:scaling>
          <c:orientation val="maxMin"/>
          <c:max val="1"/>
          <c:min val="0"/>
        </c:scaling>
        <c:delete val="0"/>
        <c:axPos val="b"/>
        <c:majorGridlines>
          <c:spPr>
            <a:ln w="3175">
              <a:solidFill>
                <a:srgbClr val="000000"/>
              </a:solidFill>
              <a:prstDash val="solid"/>
            </a:ln>
          </c:spPr>
        </c:majorGridlines>
        <c:title>
          <c:tx>
            <c:rich>
              <a:bodyPr/>
              <a:lstStyle/>
              <a:p>
                <a:pPr>
                  <a:defRPr sz="1000" b="0" i="0" u="none" strike="noStrike" baseline="0">
                    <a:solidFill>
                      <a:srgbClr val="000000"/>
                    </a:solidFill>
                    <a:latin typeface="Arial"/>
                    <a:ea typeface="Arial"/>
                    <a:cs typeface="Arial"/>
                  </a:defRPr>
                </a:pPr>
                <a:r>
                  <a:rPr lang="en-US"/>
                  <a:t>Mercury Saturation, fraction of pore space</a:t>
                </a:r>
              </a:p>
            </c:rich>
          </c:tx>
          <c:layout>
            <c:manualLayout>
              <c:xMode val="edge"/>
              <c:yMode val="edge"/>
              <c:x val="0.33451507197963892"/>
              <c:y val="0.97013734584546785"/>
            </c:manualLayout>
          </c:layout>
          <c:overlay val="0"/>
          <c:spPr>
            <a:noFill/>
            <a:ln w="25400">
              <a:noFill/>
            </a:ln>
          </c:spPr>
        </c:title>
        <c:numFmt formatCode="0.00" sourceLinked="0"/>
        <c:majorTickMark val="none"/>
        <c:minorTickMark val="none"/>
        <c:tickLblPos val="nextTo"/>
        <c:spPr>
          <a:ln w="12700">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70782080"/>
        <c:crossesAt val="1"/>
        <c:crossBetween val="midCat"/>
        <c:majorUnit val="0.1"/>
      </c:valAx>
      <c:valAx>
        <c:axId val="170782080"/>
        <c:scaling>
          <c:logBase val="10"/>
          <c:orientation val="minMax"/>
          <c:max val="100000"/>
          <c:min val="1"/>
        </c:scaling>
        <c:delete val="0"/>
        <c:axPos val="l"/>
        <c:majorGridlines>
          <c:spPr>
            <a:ln w="3175">
              <a:solidFill>
                <a:srgbClr val="000000"/>
              </a:solidFill>
              <a:prstDash val="solid"/>
            </a:ln>
          </c:spPr>
        </c:majorGridlines>
        <c:minorGridlines>
          <c:spPr>
            <a:ln w="3175">
              <a:solidFill>
                <a:srgbClr val="000000"/>
              </a:solidFill>
              <a:prstDash val="solid"/>
            </a:ln>
          </c:spPr>
        </c:minorGridlines>
        <c:title>
          <c:tx>
            <c:rich>
              <a:bodyPr/>
              <a:lstStyle/>
              <a:p>
                <a:pPr>
                  <a:defRPr sz="1000" b="0" i="0" u="none" strike="noStrike" baseline="0">
                    <a:solidFill>
                      <a:srgbClr val="000000"/>
                    </a:solidFill>
                    <a:latin typeface="Arial"/>
                    <a:ea typeface="Arial"/>
                    <a:cs typeface="Arial"/>
                  </a:defRPr>
                </a:pPr>
                <a:r>
                  <a:rPr lang="en-US"/>
                  <a:t>A/Hg Injection Pressure, psi</a:t>
                </a:r>
              </a:p>
            </c:rich>
          </c:tx>
          <c:layout>
            <c:manualLayout>
              <c:xMode val="edge"/>
              <c:yMode val="edge"/>
              <c:x val="0"/>
              <c:y val="0.51462517527774787"/>
            </c:manualLayout>
          </c:layout>
          <c:overlay val="0"/>
          <c:spPr>
            <a:noFill/>
            <a:ln w="25400">
              <a:noFill/>
            </a:ln>
          </c:spPr>
        </c:title>
        <c:numFmt formatCode="0" sourceLinked="0"/>
        <c:majorTickMark val="none"/>
        <c:minorTickMark val="none"/>
        <c:tickLblPos val="nextTo"/>
        <c:spPr>
          <a:ln w="12700">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70780160"/>
        <c:crosses val="max"/>
        <c:crossBetween val="midCat"/>
      </c:valAx>
      <c:valAx>
        <c:axId val="170784256"/>
        <c:scaling>
          <c:orientation val="maxMin"/>
        </c:scaling>
        <c:delete val="1"/>
        <c:axPos val="t"/>
        <c:numFmt formatCode="0.000" sourceLinked="1"/>
        <c:majorTickMark val="out"/>
        <c:minorTickMark val="none"/>
        <c:tickLblPos val="nextTo"/>
        <c:crossAx val="170785792"/>
        <c:crossesAt val="1E-3"/>
        <c:crossBetween val="midCat"/>
      </c:valAx>
      <c:valAx>
        <c:axId val="170785792"/>
        <c:scaling>
          <c:logBase val="10"/>
          <c:orientation val="maxMin"/>
          <c:max val="100"/>
          <c:min val="1E-3"/>
        </c:scaling>
        <c:delete val="0"/>
        <c:axPos val="r"/>
        <c:title>
          <c:tx>
            <c:rich>
              <a:bodyPr/>
              <a:lstStyle/>
              <a:p>
                <a:pPr>
                  <a:defRPr sz="900" b="0" i="0" u="none" strike="noStrike" baseline="0">
                    <a:solidFill>
                      <a:srgbClr val="000000"/>
                    </a:solidFill>
                    <a:latin typeface="Arial"/>
                    <a:ea typeface="Arial"/>
                    <a:cs typeface="Arial"/>
                  </a:defRPr>
                </a:pPr>
                <a:r>
                  <a:rPr lang="en-US"/>
                  <a:t>Pore Throat Radius, microns (close approximation)</a:t>
                </a:r>
              </a:p>
            </c:rich>
          </c:tx>
          <c:layout>
            <c:manualLayout>
              <c:xMode val="edge"/>
              <c:yMode val="edge"/>
              <c:x val="0.96359230096237969"/>
              <c:y val="0.45429619242800129"/>
            </c:manualLayout>
          </c:layout>
          <c:overlay val="0"/>
          <c:spPr>
            <a:noFill/>
            <a:ln w="25400">
              <a:noFill/>
            </a:ln>
          </c:spPr>
        </c:title>
        <c:numFmt formatCode="General"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0784256"/>
        <c:crosses val="autoZero"/>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25400">
          <a:solidFill>
            <a:srgbClr val="000000"/>
          </a:solidFill>
          <a:prstDash val="solid"/>
        </a:ln>
      </c:spPr>
    </c:plotArea>
    <c:plotVisOnly val="1"/>
    <c:dispBlanksAs val="gap"/>
    <c:showDLblsOverMax val="0"/>
  </c:chart>
  <c:spPr>
    <a:noFill/>
    <a:ln w="3175">
      <a:solidFill>
        <a:srgbClr val="000000"/>
      </a:solidFill>
      <a:prstDash val="solid"/>
    </a:ln>
  </c:spPr>
  <c:txPr>
    <a:bodyPr/>
    <a:lstStyle/>
    <a:p>
      <a:pPr>
        <a:defRPr sz="1025" b="0" i="0" u="none" strike="noStrike" baseline="0">
          <a:solidFill>
            <a:srgbClr val="000000"/>
          </a:solidFill>
          <a:latin typeface="Arial"/>
          <a:ea typeface="Arial"/>
          <a:cs typeface="Arial"/>
        </a:defRPr>
      </a:pPr>
      <a:endParaRPr lang="en-US"/>
    </a:p>
  </c:txPr>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00"/>
                </a:solidFill>
                <a:latin typeface="Arial"/>
                <a:ea typeface="Arial"/>
                <a:cs typeface="Arial"/>
              </a:defRPr>
            </a:pPr>
            <a:r>
              <a:rPr lang="en-US"/>
              <a:t>CONVERSION TO GAS/WATER SYSTEM</a:t>
            </a:r>
          </a:p>
        </c:rich>
      </c:tx>
      <c:layout>
        <c:manualLayout>
          <c:xMode val="edge"/>
          <c:yMode val="edge"/>
          <c:x val="0.15193338763689021"/>
          <c:y val="4.141986283972568E-2"/>
        </c:manualLayout>
      </c:layout>
      <c:overlay val="0"/>
      <c:spPr>
        <a:noFill/>
        <a:ln w="25400">
          <a:noFill/>
        </a:ln>
      </c:spPr>
    </c:title>
    <c:autoTitleDeleted val="0"/>
    <c:plotArea>
      <c:layout>
        <c:manualLayout>
          <c:layoutTarget val="inner"/>
          <c:xMode val="edge"/>
          <c:yMode val="edge"/>
          <c:x val="0.19613299351407421"/>
          <c:y val="0.19526648375361561"/>
          <c:w val="0.7486202991875226"/>
          <c:h val="0.63313678065566281"/>
        </c:manualLayout>
      </c:layout>
      <c:scatterChart>
        <c:scatterStyle val="lineMarker"/>
        <c:varyColors val="0"/>
        <c:ser>
          <c:idx val="0"/>
          <c:order val="0"/>
          <c:spPr>
            <a:ln w="3175">
              <a:solidFill>
                <a:srgbClr val="000080"/>
              </a:solidFill>
              <a:prstDash val="solid"/>
            </a:ln>
          </c:spPr>
          <c:marker>
            <c:symbol val="diamond"/>
            <c:size val="3"/>
            <c:spPr>
              <a:solidFill>
                <a:srgbClr val="000080"/>
              </a:solidFill>
              <a:ln>
                <a:solidFill>
                  <a:srgbClr val="000080"/>
                </a:solidFill>
                <a:prstDash val="solid"/>
              </a:ln>
            </c:spPr>
          </c:marker>
          <c:xVal>
            <c:numRef>
              <c:f>'0.05%G'!$C$19:$C$103</c:f>
              <c:numCache>
                <c:formatCode>0.000</c:formatCode>
                <c:ptCount val="8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0.99950265886223655</c:v>
                </c:pt>
                <c:pt idx="51">
                  <c:v>0.9988905466926814</c:v>
                </c:pt>
                <c:pt idx="52">
                  <c:v>0.99820192050193202</c:v>
                </c:pt>
                <c:pt idx="53">
                  <c:v>0.99747503730058529</c:v>
                </c:pt>
                <c:pt idx="54">
                  <c:v>0.99667164007804432</c:v>
                </c:pt>
                <c:pt idx="55">
                  <c:v>0.99529438769654544</c:v>
                </c:pt>
                <c:pt idx="56">
                  <c:v>0.99407016335743525</c:v>
                </c:pt>
                <c:pt idx="57">
                  <c:v>0.99204254179578411</c:v>
                </c:pt>
                <c:pt idx="58">
                  <c:v>0.98917326600099464</c:v>
                </c:pt>
                <c:pt idx="59">
                  <c:v>0.98297563028424961</c:v>
                </c:pt>
                <c:pt idx="60">
                  <c:v>0.96614254562148516</c:v>
                </c:pt>
                <c:pt idx="61">
                  <c:v>0.92746470790772406</c:v>
                </c:pt>
                <c:pt idx="62">
                  <c:v>0.86583266383564794</c:v>
                </c:pt>
                <c:pt idx="63">
                  <c:v>0.78625808179348866</c:v>
                </c:pt>
                <c:pt idx="64">
                  <c:v>0.69444125636022802</c:v>
                </c:pt>
                <c:pt idx="65">
                  <c:v>0.59432265962737674</c:v>
                </c:pt>
                <c:pt idx="66">
                  <c:v>0.49137304411033322</c:v>
                </c:pt>
                <c:pt idx="67">
                  <c:v>0.38758177436015151</c:v>
                </c:pt>
                <c:pt idx="68">
                  <c:v>0.30039404720915108</c:v>
                </c:pt>
                <c:pt idx="69">
                  <c:v>0.23684915260721529</c:v>
                </c:pt>
                <c:pt idx="70">
                  <c:v>0.18887486131833675</c:v>
                </c:pt>
                <c:pt idx="71">
                  <c:v>0.14935536937143734</c:v>
                </c:pt>
                <c:pt idx="72">
                  <c:v>0.11469451777038153</c:v>
                </c:pt>
                <c:pt idx="73">
                  <c:v>8.7149470140403307E-2</c:v>
                </c:pt>
                <c:pt idx="74">
                  <c:v>6.4501319866865581E-2</c:v>
                </c:pt>
                <c:pt idx="75">
                  <c:v>4.8242090363059043E-2</c:v>
                </c:pt>
                <c:pt idx="76">
                  <c:v>3.6535445120318477E-2</c:v>
                </c:pt>
                <c:pt idx="77">
                  <c:v>2.811890278893614E-2</c:v>
                </c:pt>
                <c:pt idx="78">
                  <c:v>2.2074295114579812E-2</c:v>
                </c:pt>
                <c:pt idx="79">
                  <c:v>1.7751252917097116E-2</c:v>
                </c:pt>
                <c:pt idx="80">
                  <c:v>1.4614178048127369E-2</c:v>
                </c:pt>
                <c:pt idx="81">
                  <c:v>1.2395271433490396E-2</c:v>
                </c:pt>
                <c:pt idx="82">
                  <c:v>1.0788476988408346E-2</c:v>
                </c:pt>
                <c:pt idx="83">
                  <c:v>9.6025096598951754E-3</c:v>
                </c:pt>
                <c:pt idx="84">
                  <c:v>8.760855426757086E-3</c:v>
                </c:pt>
              </c:numCache>
            </c:numRef>
          </c:xVal>
          <c:yVal>
            <c:numRef>
              <c:f>'0.05%G'!$F$19:$F$103</c:f>
              <c:numCache>
                <c:formatCode>0.000</c:formatCode>
                <c:ptCount val="85"/>
                <c:pt idx="0">
                  <c:v>0.16300000000000001</c:v>
                </c:pt>
                <c:pt idx="1">
                  <c:v>0.22700000000000001</c:v>
                </c:pt>
                <c:pt idx="2">
                  <c:v>0.28100000000000003</c:v>
                </c:pt>
                <c:pt idx="3">
                  <c:v>0.33300000000000002</c:v>
                </c:pt>
                <c:pt idx="4">
                  <c:v>0.40699999999999997</c:v>
                </c:pt>
                <c:pt idx="5">
                  <c:v>0.49</c:v>
                </c:pt>
                <c:pt idx="6">
                  <c:v>0.58499999999999996</c:v>
                </c:pt>
                <c:pt idx="7">
                  <c:v>0.69</c:v>
                </c:pt>
                <c:pt idx="8">
                  <c:v>0.81</c:v>
                </c:pt>
                <c:pt idx="9">
                  <c:v>0.93</c:v>
                </c:pt>
                <c:pt idx="10" formatCode="0.00">
                  <c:v>1.07</c:v>
                </c:pt>
                <c:pt idx="11" formatCode="0.00">
                  <c:v>1.22</c:v>
                </c:pt>
                <c:pt idx="12" formatCode="0.00">
                  <c:v>1.37</c:v>
                </c:pt>
                <c:pt idx="13" formatCode="0.00">
                  <c:v>1.53</c:v>
                </c:pt>
                <c:pt idx="14" formatCode="0.00">
                  <c:v>1.71</c:v>
                </c:pt>
                <c:pt idx="15" formatCode="0.00">
                  <c:v>1.89</c:v>
                </c:pt>
                <c:pt idx="16" formatCode="0.00">
                  <c:v>2.09</c:v>
                </c:pt>
                <c:pt idx="17" formatCode="0.00">
                  <c:v>2.31</c:v>
                </c:pt>
                <c:pt idx="18" formatCode="0.00">
                  <c:v>2.6</c:v>
                </c:pt>
                <c:pt idx="19" formatCode="0.00">
                  <c:v>2.97</c:v>
                </c:pt>
                <c:pt idx="20" formatCode="0.00">
                  <c:v>3.41</c:v>
                </c:pt>
                <c:pt idx="21" formatCode="0.00">
                  <c:v>3.97</c:v>
                </c:pt>
                <c:pt idx="22" formatCode="0.00">
                  <c:v>4.57</c:v>
                </c:pt>
                <c:pt idx="23" formatCode="0.00">
                  <c:v>5.12</c:v>
                </c:pt>
                <c:pt idx="24" formatCode="0.00">
                  <c:v>6.01</c:v>
                </c:pt>
                <c:pt idx="25" formatCode="0.00">
                  <c:v>7.23</c:v>
                </c:pt>
                <c:pt idx="26" formatCode="0.00">
                  <c:v>8.31</c:v>
                </c:pt>
                <c:pt idx="27" formatCode="0.00">
                  <c:v>9.44</c:v>
                </c:pt>
                <c:pt idx="28" formatCode="0.0">
                  <c:v>10.7</c:v>
                </c:pt>
                <c:pt idx="29" formatCode="0.0">
                  <c:v>12.1</c:v>
                </c:pt>
                <c:pt idx="30" formatCode="0.0">
                  <c:v>13.6</c:v>
                </c:pt>
                <c:pt idx="31" formatCode="0.0">
                  <c:v>15.5</c:v>
                </c:pt>
                <c:pt idx="32" formatCode="0.0">
                  <c:v>17.5</c:v>
                </c:pt>
                <c:pt idx="33" formatCode="0.0">
                  <c:v>20</c:v>
                </c:pt>
                <c:pt idx="34" formatCode="0.0">
                  <c:v>22.3</c:v>
                </c:pt>
                <c:pt idx="35" formatCode="0.0">
                  <c:v>25.6</c:v>
                </c:pt>
                <c:pt idx="36" formatCode="0.0">
                  <c:v>28.5</c:v>
                </c:pt>
                <c:pt idx="37" formatCode="0.0">
                  <c:v>32.4</c:v>
                </c:pt>
                <c:pt idx="38" formatCode="0.0">
                  <c:v>37</c:v>
                </c:pt>
                <c:pt idx="39" formatCode="0.0">
                  <c:v>41.3</c:v>
                </c:pt>
                <c:pt idx="40" formatCode="0.0">
                  <c:v>46.7</c:v>
                </c:pt>
                <c:pt idx="41" formatCode="0.0">
                  <c:v>53.3</c:v>
                </c:pt>
                <c:pt idx="42" formatCode="0.0">
                  <c:v>60.5</c:v>
                </c:pt>
                <c:pt idx="43" formatCode="0.0">
                  <c:v>68.400000000000006</c:v>
                </c:pt>
                <c:pt idx="44" formatCode="0.0">
                  <c:v>77.3</c:v>
                </c:pt>
                <c:pt idx="45" formatCode="0.0">
                  <c:v>87.2</c:v>
                </c:pt>
                <c:pt idx="46" formatCode="0.0">
                  <c:v>98.6</c:v>
                </c:pt>
                <c:pt idx="47" formatCode="0">
                  <c:v>112</c:v>
                </c:pt>
                <c:pt idx="48" formatCode="0">
                  <c:v>127</c:v>
                </c:pt>
                <c:pt idx="49" formatCode="0">
                  <c:v>142</c:v>
                </c:pt>
                <c:pt idx="50" formatCode="0">
                  <c:v>161</c:v>
                </c:pt>
                <c:pt idx="51" formatCode="0">
                  <c:v>183</c:v>
                </c:pt>
                <c:pt idx="52" formatCode="0">
                  <c:v>209</c:v>
                </c:pt>
                <c:pt idx="53" formatCode="0">
                  <c:v>236</c:v>
                </c:pt>
                <c:pt idx="54" formatCode="0">
                  <c:v>265</c:v>
                </c:pt>
                <c:pt idx="55" formatCode="0">
                  <c:v>298</c:v>
                </c:pt>
                <c:pt idx="56" formatCode="0">
                  <c:v>339</c:v>
                </c:pt>
                <c:pt idx="57" formatCode="0">
                  <c:v>384</c:v>
                </c:pt>
                <c:pt idx="58" formatCode="0">
                  <c:v>430</c:v>
                </c:pt>
                <c:pt idx="59" formatCode="0">
                  <c:v>486</c:v>
                </c:pt>
                <c:pt idx="60" formatCode="0">
                  <c:v>548</c:v>
                </c:pt>
                <c:pt idx="61" formatCode="0">
                  <c:v>624</c:v>
                </c:pt>
                <c:pt idx="62" formatCode="0">
                  <c:v>709</c:v>
                </c:pt>
                <c:pt idx="63" formatCode="0">
                  <c:v>804</c:v>
                </c:pt>
                <c:pt idx="64" formatCode="0">
                  <c:v>911</c:v>
                </c:pt>
                <c:pt idx="65" formatCode="0">
                  <c:v>1030</c:v>
                </c:pt>
                <c:pt idx="66" formatCode="0">
                  <c:v>1160</c:v>
                </c:pt>
                <c:pt idx="67" formatCode="0">
                  <c:v>1310</c:v>
                </c:pt>
                <c:pt idx="68" formatCode="0">
                  <c:v>1480</c:v>
                </c:pt>
                <c:pt idx="69" formatCode="0">
                  <c:v>1680</c:v>
                </c:pt>
                <c:pt idx="70" formatCode="0">
                  <c:v>1900</c:v>
                </c:pt>
                <c:pt idx="71" formatCode="0">
                  <c:v>2130</c:v>
                </c:pt>
                <c:pt idx="72" formatCode="0">
                  <c:v>2420</c:v>
                </c:pt>
                <c:pt idx="73" formatCode="0">
                  <c:v>2730</c:v>
                </c:pt>
                <c:pt idx="74" formatCode="0">
                  <c:v>3100</c:v>
                </c:pt>
                <c:pt idx="75" formatCode="0">
                  <c:v>3510</c:v>
                </c:pt>
                <c:pt idx="76" formatCode="0">
                  <c:v>3950</c:v>
                </c:pt>
                <c:pt idx="77" formatCode="0">
                  <c:v>4480</c:v>
                </c:pt>
                <c:pt idx="78" formatCode="0">
                  <c:v>5080</c:v>
                </c:pt>
                <c:pt idx="79" formatCode="0">
                  <c:v>5740</c:v>
                </c:pt>
                <c:pt idx="80" formatCode="0">
                  <c:v>6490</c:v>
                </c:pt>
                <c:pt idx="81" formatCode="0">
                  <c:v>7330</c:v>
                </c:pt>
                <c:pt idx="82" formatCode="0">
                  <c:v>8290</c:v>
                </c:pt>
                <c:pt idx="83" formatCode="0">
                  <c:v>9380</c:v>
                </c:pt>
                <c:pt idx="84" formatCode="0">
                  <c:v>10700</c:v>
                </c:pt>
              </c:numCache>
            </c:numRef>
          </c:yVal>
          <c:smooth val="0"/>
          <c:extLst>
            <c:ext xmlns:c16="http://schemas.microsoft.com/office/drawing/2014/chart" uri="{C3380CC4-5D6E-409C-BE32-E72D297353CC}">
              <c16:uniqueId val="{00000000-7B05-4832-8C9D-94851F2923D5}"/>
            </c:ext>
          </c:extLst>
        </c:ser>
        <c:ser>
          <c:idx val="1"/>
          <c:order val="1"/>
          <c:tx>
            <c:v>gas-water Pc</c:v>
          </c:tx>
          <c:spPr>
            <a:ln w="28575">
              <a:noFill/>
            </a:ln>
          </c:spPr>
          <c:marker>
            <c:symbol val="square"/>
            <c:size val="6"/>
            <c:spPr>
              <a:solidFill>
                <a:srgbClr val="00FF00"/>
              </a:solidFill>
              <a:ln>
                <a:solidFill>
                  <a:srgbClr val="000000"/>
                </a:solidFill>
                <a:prstDash val="solid"/>
              </a:ln>
            </c:spPr>
          </c:marker>
          <c:xVal>
            <c:numRef>
              <c:f>'0.05%G'!$Y$12:$Y$21</c:f>
              <c:numCache>
                <c:formatCode>0.000</c:formatCode>
                <c:ptCount val="10"/>
              </c:numCache>
            </c:numRef>
          </c:xVal>
          <c:yVal>
            <c:numRef>
              <c:f>'0.05%G'!$X$12:$X$21</c:f>
              <c:numCache>
                <c:formatCode>General</c:formatCode>
                <c:ptCount val="10"/>
                <c:pt idx="0">
                  <c:v>0</c:v>
                </c:pt>
                <c:pt idx="1">
                  <c:v>25</c:v>
                </c:pt>
                <c:pt idx="2">
                  <c:v>50</c:v>
                </c:pt>
                <c:pt idx="3">
                  <c:v>100</c:v>
                </c:pt>
                <c:pt idx="4">
                  <c:v>200</c:v>
                </c:pt>
                <c:pt idx="5">
                  <c:v>300</c:v>
                </c:pt>
                <c:pt idx="6">
                  <c:v>450</c:v>
                </c:pt>
                <c:pt idx="7">
                  <c:v>650</c:v>
                </c:pt>
                <c:pt idx="8">
                  <c:v>900</c:v>
                </c:pt>
                <c:pt idx="9">
                  <c:v>1200</c:v>
                </c:pt>
              </c:numCache>
            </c:numRef>
          </c:yVal>
          <c:smooth val="0"/>
          <c:extLst>
            <c:ext xmlns:c16="http://schemas.microsoft.com/office/drawing/2014/chart" uri="{C3380CC4-5D6E-409C-BE32-E72D297353CC}">
              <c16:uniqueId val="{00000001-7B05-4832-8C9D-94851F2923D5}"/>
            </c:ext>
          </c:extLst>
        </c:ser>
        <c:dLbls>
          <c:showLegendKey val="0"/>
          <c:showVal val="0"/>
          <c:showCatName val="0"/>
          <c:showSerName val="0"/>
          <c:showPercent val="0"/>
          <c:showBubbleSize val="0"/>
        </c:dLbls>
        <c:axId val="171611264"/>
        <c:axId val="171613568"/>
      </c:scatterChart>
      <c:valAx>
        <c:axId val="171611264"/>
        <c:scaling>
          <c:orientation val="minMax"/>
          <c:max val="1"/>
          <c:min val="0"/>
        </c:scaling>
        <c:delete val="0"/>
        <c:axPos val="b"/>
        <c:majorGridlines>
          <c:spPr>
            <a:ln w="3175">
              <a:solidFill>
                <a:srgbClr val="000000"/>
              </a:solidFill>
              <a:prstDash val="solid"/>
            </a:ln>
          </c:spPr>
        </c:majorGridlines>
        <c:title>
          <c:tx>
            <c:rich>
              <a:bodyPr/>
              <a:lstStyle/>
              <a:p>
                <a:pPr>
                  <a:defRPr sz="900" b="0" i="0" u="none" strike="noStrike" baseline="0">
                    <a:solidFill>
                      <a:srgbClr val="000000"/>
                    </a:solidFill>
                    <a:latin typeface="Arial"/>
                    <a:ea typeface="Arial"/>
                    <a:cs typeface="Arial"/>
                  </a:defRPr>
                </a:pPr>
                <a:r>
                  <a:rPr lang="en-US"/>
                  <a:t>Pseudo-Wetting Phase Sat'n, fraction</a:t>
                </a:r>
              </a:p>
            </c:rich>
          </c:tx>
          <c:layout>
            <c:manualLayout>
              <c:xMode val="edge"/>
              <c:yMode val="edge"/>
              <c:x val="0.22652004706308262"/>
              <c:y val="0.90828422656845309"/>
            </c:manualLayout>
          </c:layout>
          <c:overlay val="0"/>
          <c:spPr>
            <a:noFill/>
            <a:ln w="25400">
              <a:noFill/>
            </a:ln>
          </c:spPr>
        </c:title>
        <c:numFmt formatCode="0.0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1613568"/>
        <c:crosses val="autoZero"/>
        <c:crossBetween val="midCat"/>
      </c:valAx>
      <c:valAx>
        <c:axId val="171613568"/>
        <c:scaling>
          <c:orientation val="minMax"/>
          <c:max val="2000"/>
          <c:min val="0"/>
        </c:scaling>
        <c:delete val="0"/>
        <c:axPos val="l"/>
        <c:majorGridlines>
          <c:spPr>
            <a:ln w="3175">
              <a:solidFill>
                <a:srgbClr val="000000"/>
              </a:solidFill>
              <a:prstDash val="solid"/>
            </a:ln>
          </c:spPr>
        </c:majorGridlines>
        <c:title>
          <c:tx>
            <c:rich>
              <a:bodyPr/>
              <a:lstStyle/>
              <a:p>
                <a:pPr>
                  <a:defRPr sz="900" b="0" i="0" u="none" strike="noStrike" baseline="0">
                    <a:solidFill>
                      <a:srgbClr val="000000"/>
                    </a:solidFill>
                    <a:latin typeface="Arial"/>
                    <a:ea typeface="Arial"/>
                    <a:cs typeface="Arial"/>
                  </a:defRPr>
                </a:pPr>
                <a:r>
                  <a:rPr lang="en-US"/>
                  <a:t>Gas/Water Pressure, psia</a:t>
                </a:r>
              </a:p>
            </c:rich>
          </c:tx>
          <c:layout>
            <c:manualLayout>
              <c:xMode val="edge"/>
              <c:yMode val="edge"/>
              <c:x val="1.9336410534890037E-2"/>
              <c:y val="0.25443865887731776"/>
            </c:manualLayout>
          </c:layout>
          <c:overlay val="0"/>
          <c:spPr>
            <a:noFill/>
            <a:ln w="25400">
              <a:noFill/>
            </a:ln>
          </c:spPr>
        </c:title>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71611264"/>
        <c:crosses val="autoZero"/>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horizontalDpi="300" verticalDpi="3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Arial"/>
                <a:ea typeface="Arial"/>
                <a:cs typeface="Arial"/>
              </a:defRPr>
            </a:pPr>
            <a:r>
              <a:rPr lang="en-US"/>
              <a:t>PORE THROAT RADIUS DISTRIBUTION</a:t>
            </a:r>
          </a:p>
        </c:rich>
      </c:tx>
      <c:layout>
        <c:manualLayout>
          <c:xMode val="edge"/>
          <c:yMode val="edge"/>
          <c:x val="0.24878644714865186"/>
          <c:y val="0.21572214432100098"/>
        </c:manualLayout>
      </c:layout>
      <c:overlay val="0"/>
      <c:spPr>
        <a:noFill/>
        <a:ln w="25400">
          <a:noFill/>
        </a:ln>
      </c:spPr>
    </c:title>
    <c:autoTitleDeleted val="0"/>
    <c:plotArea>
      <c:layout>
        <c:manualLayout>
          <c:layoutTarget val="inner"/>
          <c:xMode val="edge"/>
          <c:yMode val="edge"/>
          <c:x val="0.12742718446601942"/>
          <c:y val="0.27330895795246796"/>
          <c:w val="0.75970873786407778"/>
          <c:h val="0.26452109709690547"/>
        </c:manualLayout>
      </c:layout>
      <c:scatterChart>
        <c:scatterStyle val="lineMarker"/>
        <c:varyColors val="0"/>
        <c:ser>
          <c:idx val="0"/>
          <c:order val="1"/>
          <c:tx>
            <c:v>Cumulative</c:v>
          </c:tx>
          <c:spPr>
            <a:ln w="12700">
              <a:solidFill>
                <a:srgbClr val="FF0000"/>
              </a:solidFill>
              <a:prstDash val="solid"/>
            </a:ln>
          </c:spPr>
          <c:marker>
            <c:symbol val="triangle"/>
            <c:size val="5"/>
            <c:spPr>
              <a:solidFill>
                <a:srgbClr val="FF0000"/>
              </a:solidFill>
              <a:ln>
                <a:solidFill>
                  <a:srgbClr val="FF0000"/>
                </a:solidFill>
                <a:prstDash val="solid"/>
              </a:ln>
            </c:spPr>
          </c:marker>
          <c:xVal>
            <c:numRef>
              <c:f>'0.05%G'!$D$19:$D$103</c:f>
              <c:numCache>
                <c:formatCode>0.0</c:formatCode>
                <c:ptCount val="85"/>
                <c:pt idx="0" formatCode="0">
                  <c:v>128</c:v>
                </c:pt>
                <c:pt idx="1">
                  <c:v>92.1</c:v>
                </c:pt>
                <c:pt idx="2">
                  <c:v>74.3</c:v>
                </c:pt>
                <c:pt idx="3">
                  <c:v>62.6</c:v>
                </c:pt>
                <c:pt idx="4">
                  <c:v>51.3</c:v>
                </c:pt>
                <c:pt idx="5">
                  <c:v>42.6</c:v>
                </c:pt>
                <c:pt idx="6">
                  <c:v>35.700000000000003</c:v>
                </c:pt>
                <c:pt idx="7">
                  <c:v>30.3</c:v>
                </c:pt>
                <c:pt idx="8">
                  <c:v>25.8</c:v>
                </c:pt>
                <c:pt idx="9">
                  <c:v>22.4</c:v>
                </c:pt>
                <c:pt idx="10">
                  <c:v>19.399999999999999</c:v>
                </c:pt>
                <c:pt idx="11">
                  <c:v>17.2</c:v>
                </c:pt>
                <c:pt idx="12">
                  <c:v>15.2</c:v>
                </c:pt>
                <c:pt idx="13">
                  <c:v>13.6</c:v>
                </c:pt>
                <c:pt idx="14">
                  <c:v>12.2</c:v>
                </c:pt>
                <c:pt idx="15">
                  <c:v>11.1</c:v>
                </c:pt>
                <c:pt idx="16">
                  <c:v>9.99</c:v>
                </c:pt>
                <c:pt idx="17" formatCode="0.00">
                  <c:v>9.06</c:v>
                </c:pt>
                <c:pt idx="18" formatCode="0.00">
                  <c:v>8.0500000000000007</c:v>
                </c:pt>
                <c:pt idx="19" formatCode="0.00">
                  <c:v>7.05</c:v>
                </c:pt>
                <c:pt idx="20" formatCode="0.00">
                  <c:v>6.14</c:v>
                </c:pt>
                <c:pt idx="21" formatCode="0.00">
                  <c:v>5.27</c:v>
                </c:pt>
                <c:pt idx="22" formatCode="0.00">
                  <c:v>4.5599999999999996</c:v>
                </c:pt>
                <c:pt idx="23" formatCode="0.00">
                  <c:v>4.08</c:v>
                </c:pt>
                <c:pt idx="24" formatCode="0.00">
                  <c:v>3.47</c:v>
                </c:pt>
                <c:pt idx="25" formatCode="0.00">
                  <c:v>2.89</c:v>
                </c:pt>
                <c:pt idx="26" formatCode="0.00">
                  <c:v>2.5099999999999998</c:v>
                </c:pt>
                <c:pt idx="27" formatCode="0.00">
                  <c:v>2.21</c:v>
                </c:pt>
                <c:pt idx="28" formatCode="0.00">
                  <c:v>1.95</c:v>
                </c:pt>
                <c:pt idx="29" formatCode="0.00">
                  <c:v>1.73</c:v>
                </c:pt>
                <c:pt idx="30" formatCode="0.00">
                  <c:v>1.53</c:v>
                </c:pt>
                <c:pt idx="31" formatCode="0.00">
                  <c:v>1.35</c:v>
                </c:pt>
                <c:pt idx="32" formatCode="0.00">
                  <c:v>1.19</c:v>
                </c:pt>
                <c:pt idx="33" formatCode="0.00">
                  <c:v>1.04</c:v>
                </c:pt>
                <c:pt idx="34" formatCode="0.000">
                  <c:v>0.93500000000000005</c:v>
                </c:pt>
                <c:pt idx="35" formatCode="0.000">
                  <c:v>0.81899999999999995</c:v>
                </c:pt>
                <c:pt idx="36" formatCode="0.000">
                  <c:v>0.73299999999999998</c:v>
                </c:pt>
                <c:pt idx="37" formatCode="0.000">
                  <c:v>0.64500000000000002</c:v>
                </c:pt>
                <c:pt idx="38" formatCode="0.000">
                  <c:v>0.56499999999999995</c:v>
                </c:pt>
                <c:pt idx="39" formatCode="0.000">
                  <c:v>0.50600000000000001</c:v>
                </c:pt>
                <c:pt idx="40" formatCode="0.000">
                  <c:v>0.44800000000000001</c:v>
                </c:pt>
                <c:pt idx="41" formatCode="0.000">
                  <c:v>0.39100000000000001</c:v>
                </c:pt>
                <c:pt idx="42" formatCode="0.000">
                  <c:v>0.34599999999999997</c:v>
                </c:pt>
                <c:pt idx="43" formatCode="0.000">
                  <c:v>0.30499999999999999</c:v>
                </c:pt>
                <c:pt idx="44" formatCode="0.000">
                  <c:v>0.27</c:v>
                </c:pt>
                <c:pt idx="45" formatCode="0.000">
                  <c:v>0.23899999999999999</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9.9900000000000003E-2</c:v>
                </c:pt>
                <c:pt idx="53" formatCode="0.0000">
                  <c:v>8.8400000000000006E-2</c:v>
                </c:pt>
                <c:pt idx="54" formatCode="0.0000">
                  <c:v>7.8700000000000006E-2</c:v>
                </c:pt>
                <c:pt idx="55" formatCode="0.0000">
                  <c:v>7.0000000000000007E-2</c:v>
                </c:pt>
                <c:pt idx="56" formatCode="0.0000">
                  <c:v>6.1600000000000002E-2</c:v>
                </c:pt>
                <c:pt idx="57" formatCode="0.0000">
                  <c:v>5.45E-2</c:v>
                </c:pt>
                <c:pt idx="58" formatCode="0.0000">
                  <c:v>4.8599999999999997E-2</c:v>
                </c:pt>
                <c:pt idx="59" formatCode="0.0000">
                  <c:v>4.2999999999999997E-2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xVal>
          <c:yVal>
            <c:numRef>
              <c:f>'0.05%G'!$B$19:$B$103</c:f>
              <c:numCache>
                <c:formatCode>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4.9734113776349874E-4</c:v>
                </c:pt>
                <c:pt idx="51">
                  <c:v>1.109453307318566E-3</c:v>
                </c:pt>
                <c:pt idx="52">
                  <c:v>1.7980794980680247E-3</c:v>
                </c:pt>
                <c:pt idx="53">
                  <c:v>2.5249626994146711E-3</c:v>
                </c:pt>
                <c:pt idx="54">
                  <c:v>3.3283599219556979E-3</c:v>
                </c:pt>
                <c:pt idx="55">
                  <c:v>4.70561230345461E-3</c:v>
                </c:pt>
                <c:pt idx="56">
                  <c:v>5.9298366425647496E-3</c:v>
                </c:pt>
                <c:pt idx="57">
                  <c:v>7.9574582042159277E-3</c:v>
                </c:pt>
                <c:pt idx="58">
                  <c:v>1.0826733999005319E-2</c:v>
                </c:pt>
                <c:pt idx="59">
                  <c:v>1.7024369715750415E-2</c:v>
                </c:pt>
                <c:pt idx="60">
                  <c:v>3.385745437851486E-2</c:v>
                </c:pt>
                <c:pt idx="61">
                  <c:v>7.253529209227591E-2</c:v>
                </c:pt>
                <c:pt idx="62">
                  <c:v>0.13416733616435211</c:v>
                </c:pt>
                <c:pt idx="63">
                  <c:v>0.21374191820651137</c:v>
                </c:pt>
                <c:pt idx="64">
                  <c:v>0.30555874363977198</c:v>
                </c:pt>
                <c:pt idx="65">
                  <c:v>0.40567734037262326</c:v>
                </c:pt>
                <c:pt idx="66">
                  <c:v>0.50862695588966678</c:v>
                </c:pt>
                <c:pt idx="67">
                  <c:v>0.61241822563984849</c:v>
                </c:pt>
                <c:pt idx="68">
                  <c:v>0.69960595279084892</c:v>
                </c:pt>
                <c:pt idx="69">
                  <c:v>0.76315084739278471</c:v>
                </c:pt>
                <c:pt idx="70">
                  <c:v>0.81112513868166325</c:v>
                </c:pt>
                <c:pt idx="71">
                  <c:v>0.85064463062856266</c:v>
                </c:pt>
                <c:pt idx="72">
                  <c:v>0.88530548222961847</c:v>
                </c:pt>
                <c:pt idx="73">
                  <c:v>0.91285052985959669</c:v>
                </c:pt>
                <c:pt idx="74">
                  <c:v>0.93549868013313442</c:v>
                </c:pt>
                <c:pt idx="75">
                  <c:v>0.95175790963694096</c:v>
                </c:pt>
                <c:pt idx="76">
                  <c:v>0.96346455487968152</c:v>
                </c:pt>
                <c:pt idx="77">
                  <c:v>0.97188109721106386</c:v>
                </c:pt>
                <c:pt idx="78">
                  <c:v>0.97792570488542019</c:v>
                </c:pt>
                <c:pt idx="79">
                  <c:v>0.98224874708290288</c:v>
                </c:pt>
                <c:pt idx="80">
                  <c:v>0.98538582195187263</c:v>
                </c:pt>
                <c:pt idx="81">
                  <c:v>0.9876047285665096</c:v>
                </c:pt>
                <c:pt idx="82">
                  <c:v>0.98921152301159165</c:v>
                </c:pt>
                <c:pt idx="83">
                  <c:v>0.99039749034010482</c:v>
                </c:pt>
                <c:pt idx="84">
                  <c:v>0.99123914457324291</c:v>
                </c:pt>
              </c:numCache>
            </c:numRef>
          </c:yVal>
          <c:smooth val="0"/>
          <c:extLst>
            <c:ext xmlns:c16="http://schemas.microsoft.com/office/drawing/2014/chart" uri="{C3380CC4-5D6E-409C-BE32-E72D297353CC}">
              <c16:uniqueId val="{00000000-371F-4845-837B-3E49CE5CC7AE}"/>
            </c:ext>
          </c:extLst>
        </c:ser>
        <c:ser>
          <c:idx val="1"/>
          <c:order val="2"/>
          <c:tx>
            <c:v>Winland R35 line</c:v>
          </c:tx>
          <c:spPr>
            <a:ln w="12700">
              <a:solidFill>
                <a:srgbClr val="FF9900"/>
              </a:solidFill>
              <a:prstDash val="solid"/>
            </a:ln>
          </c:spPr>
          <c:marker>
            <c:symbol val="none"/>
          </c:marker>
          <c:xVal>
            <c:numRef>
              <c:f>'0.05%G'!$R$27:$R$28</c:f>
              <c:numCache>
                <c:formatCode>General</c:formatCode>
                <c:ptCount val="2"/>
                <c:pt idx="0">
                  <c:v>1E-3</c:v>
                </c:pt>
                <c:pt idx="1">
                  <c:v>100</c:v>
                </c:pt>
              </c:numCache>
            </c:numRef>
          </c:xVal>
          <c:yVal>
            <c:numRef>
              <c:f>'0.05%G'!$S$27:$S$28</c:f>
              <c:numCache>
                <c:formatCode>General</c:formatCode>
                <c:ptCount val="2"/>
                <c:pt idx="0">
                  <c:v>0.35</c:v>
                </c:pt>
                <c:pt idx="1">
                  <c:v>0.35</c:v>
                </c:pt>
              </c:numCache>
            </c:numRef>
          </c:yVal>
          <c:smooth val="0"/>
          <c:extLst>
            <c:ext xmlns:c16="http://schemas.microsoft.com/office/drawing/2014/chart" uri="{C3380CC4-5D6E-409C-BE32-E72D297353CC}">
              <c16:uniqueId val="{00000001-371F-4845-837B-3E49CE5CC7AE}"/>
            </c:ext>
          </c:extLst>
        </c:ser>
        <c:ser>
          <c:idx val="3"/>
          <c:order val="3"/>
          <c:tx>
            <c:v>Micro boundary</c:v>
          </c:tx>
          <c:spPr>
            <a:ln w="25400">
              <a:solidFill>
                <a:srgbClr val="339966"/>
              </a:solidFill>
              <a:prstDash val="lgDash"/>
            </a:ln>
          </c:spPr>
          <c:marker>
            <c:symbol val="none"/>
          </c:marker>
          <c:xVal>
            <c:numRef>
              <c:f>'0.05%G'!$R$30:$R$31</c:f>
              <c:numCache>
                <c:formatCode>General</c:formatCode>
                <c:ptCount val="2"/>
                <c:pt idx="0">
                  <c:v>0.5</c:v>
                </c:pt>
                <c:pt idx="1">
                  <c:v>0.5</c:v>
                </c:pt>
              </c:numCache>
            </c:numRef>
          </c:xVal>
          <c:yVal>
            <c:numRef>
              <c:f>'0.05%G'!$S$30:$S$31</c:f>
              <c:numCache>
                <c:formatCode>General</c:formatCode>
                <c:ptCount val="2"/>
                <c:pt idx="0">
                  <c:v>0</c:v>
                </c:pt>
                <c:pt idx="1">
                  <c:v>1</c:v>
                </c:pt>
              </c:numCache>
            </c:numRef>
          </c:yVal>
          <c:smooth val="0"/>
          <c:extLst>
            <c:ext xmlns:c16="http://schemas.microsoft.com/office/drawing/2014/chart" uri="{C3380CC4-5D6E-409C-BE32-E72D297353CC}">
              <c16:uniqueId val="{00000002-371F-4845-837B-3E49CE5CC7AE}"/>
            </c:ext>
          </c:extLst>
        </c:ser>
        <c:ser>
          <c:idx val="4"/>
          <c:order val="4"/>
          <c:tx>
            <c:v>Macro boundary</c:v>
          </c:tx>
          <c:spPr>
            <a:ln w="25400">
              <a:solidFill>
                <a:srgbClr val="339966"/>
              </a:solidFill>
              <a:prstDash val="lgDash"/>
            </a:ln>
          </c:spPr>
          <c:marker>
            <c:symbol val="none"/>
          </c:marker>
          <c:xVal>
            <c:numRef>
              <c:f>'0.05%G'!$R$33:$R$34</c:f>
              <c:numCache>
                <c:formatCode>General</c:formatCode>
                <c:ptCount val="2"/>
                <c:pt idx="0">
                  <c:v>2.5</c:v>
                </c:pt>
                <c:pt idx="1">
                  <c:v>2.5</c:v>
                </c:pt>
              </c:numCache>
            </c:numRef>
          </c:xVal>
          <c:yVal>
            <c:numRef>
              <c:f>'0.05%G'!$S$33:$S$34</c:f>
              <c:numCache>
                <c:formatCode>General</c:formatCode>
                <c:ptCount val="2"/>
                <c:pt idx="0">
                  <c:v>0</c:v>
                </c:pt>
                <c:pt idx="1">
                  <c:v>1</c:v>
                </c:pt>
              </c:numCache>
            </c:numRef>
          </c:yVal>
          <c:smooth val="0"/>
          <c:extLst>
            <c:ext xmlns:c16="http://schemas.microsoft.com/office/drawing/2014/chart" uri="{C3380CC4-5D6E-409C-BE32-E72D297353CC}">
              <c16:uniqueId val="{00000003-371F-4845-837B-3E49CE5CC7AE}"/>
            </c:ext>
          </c:extLst>
        </c:ser>
        <c:dLbls>
          <c:showLegendKey val="0"/>
          <c:showVal val="0"/>
          <c:showCatName val="0"/>
          <c:showSerName val="0"/>
          <c:showPercent val="0"/>
          <c:showBubbleSize val="0"/>
        </c:dLbls>
        <c:axId val="171006592"/>
        <c:axId val="171014016"/>
      </c:scatterChart>
      <c:scatterChart>
        <c:scatterStyle val="lineMarker"/>
        <c:varyColors val="0"/>
        <c:ser>
          <c:idx val="2"/>
          <c:order val="0"/>
          <c:tx>
            <c:v>Incremental</c:v>
          </c:tx>
          <c:spPr>
            <a:ln w="12700">
              <a:solidFill>
                <a:srgbClr val="0000FF"/>
              </a:solidFill>
              <a:prstDash val="solid"/>
            </a:ln>
          </c:spPr>
          <c:marker>
            <c:symbol val="circle"/>
            <c:size val="5"/>
            <c:spPr>
              <a:solidFill>
                <a:srgbClr val="0000FF"/>
              </a:solidFill>
              <a:ln>
                <a:solidFill>
                  <a:srgbClr val="0000FF"/>
                </a:solidFill>
                <a:prstDash val="solid"/>
              </a:ln>
            </c:spPr>
          </c:marker>
          <c:xVal>
            <c:numRef>
              <c:f>'0.05%G'!$D$19:$D$103</c:f>
              <c:numCache>
                <c:formatCode>0.0</c:formatCode>
                <c:ptCount val="85"/>
                <c:pt idx="0" formatCode="0">
                  <c:v>128</c:v>
                </c:pt>
                <c:pt idx="1">
                  <c:v>92.1</c:v>
                </c:pt>
                <c:pt idx="2">
                  <c:v>74.3</c:v>
                </c:pt>
                <c:pt idx="3">
                  <c:v>62.6</c:v>
                </c:pt>
                <c:pt idx="4">
                  <c:v>51.3</c:v>
                </c:pt>
                <c:pt idx="5">
                  <c:v>42.6</c:v>
                </c:pt>
                <c:pt idx="6">
                  <c:v>35.700000000000003</c:v>
                </c:pt>
                <c:pt idx="7">
                  <c:v>30.3</c:v>
                </c:pt>
                <c:pt idx="8">
                  <c:v>25.8</c:v>
                </c:pt>
                <c:pt idx="9">
                  <c:v>22.4</c:v>
                </c:pt>
                <c:pt idx="10">
                  <c:v>19.399999999999999</c:v>
                </c:pt>
                <c:pt idx="11">
                  <c:v>17.2</c:v>
                </c:pt>
                <c:pt idx="12">
                  <c:v>15.2</c:v>
                </c:pt>
                <c:pt idx="13">
                  <c:v>13.6</c:v>
                </c:pt>
                <c:pt idx="14">
                  <c:v>12.2</c:v>
                </c:pt>
                <c:pt idx="15">
                  <c:v>11.1</c:v>
                </c:pt>
                <c:pt idx="16">
                  <c:v>9.99</c:v>
                </c:pt>
                <c:pt idx="17" formatCode="0.00">
                  <c:v>9.06</c:v>
                </c:pt>
                <c:pt idx="18" formatCode="0.00">
                  <c:v>8.0500000000000007</c:v>
                </c:pt>
                <c:pt idx="19" formatCode="0.00">
                  <c:v>7.05</c:v>
                </c:pt>
                <c:pt idx="20" formatCode="0.00">
                  <c:v>6.14</c:v>
                </c:pt>
                <c:pt idx="21" formatCode="0.00">
                  <c:v>5.27</c:v>
                </c:pt>
                <c:pt idx="22" formatCode="0.00">
                  <c:v>4.5599999999999996</c:v>
                </c:pt>
                <c:pt idx="23" formatCode="0.00">
                  <c:v>4.08</c:v>
                </c:pt>
                <c:pt idx="24" formatCode="0.00">
                  <c:v>3.47</c:v>
                </c:pt>
                <c:pt idx="25" formatCode="0.00">
                  <c:v>2.89</c:v>
                </c:pt>
                <c:pt idx="26" formatCode="0.00">
                  <c:v>2.5099999999999998</c:v>
                </c:pt>
                <c:pt idx="27" formatCode="0.00">
                  <c:v>2.21</c:v>
                </c:pt>
                <c:pt idx="28" formatCode="0.00">
                  <c:v>1.95</c:v>
                </c:pt>
                <c:pt idx="29" formatCode="0.00">
                  <c:v>1.73</c:v>
                </c:pt>
                <c:pt idx="30" formatCode="0.00">
                  <c:v>1.53</c:v>
                </c:pt>
                <c:pt idx="31" formatCode="0.00">
                  <c:v>1.35</c:v>
                </c:pt>
                <c:pt idx="32" formatCode="0.00">
                  <c:v>1.19</c:v>
                </c:pt>
                <c:pt idx="33" formatCode="0.00">
                  <c:v>1.04</c:v>
                </c:pt>
                <c:pt idx="34" formatCode="0.000">
                  <c:v>0.93500000000000005</c:v>
                </c:pt>
                <c:pt idx="35" formatCode="0.000">
                  <c:v>0.81899999999999995</c:v>
                </c:pt>
                <c:pt idx="36" formatCode="0.000">
                  <c:v>0.73299999999999998</c:v>
                </c:pt>
                <c:pt idx="37" formatCode="0.000">
                  <c:v>0.64500000000000002</c:v>
                </c:pt>
                <c:pt idx="38" formatCode="0.000">
                  <c:v>0.56499999999999995</c:v>
                </c:pt>
                <c:pt idx="39" formatCode="0.000">
                  <c:v>0.50600000000000001</c:v>
                </c:pt>
                <c:pt idx="40" formatCode="0.000">
                  <c:v>0.44800000000000001</c:v>
                </c:pt>
                <c:pt idx="41" formatCode="0.000">
                  <c:v>0.39100000000000001</c:v>
                </c:pt>
                <c:pt idx="42" formatCode="0.000">
                  <c:v>0.34599999999999997</c:v>
                </c:pt>
                <c:pt idx="43" formatCode="0.000">
                  <c:v>0.30499999999999999</c:v>
                </c:pt>
                <c:pt idx="44" formatCode="0.000">
                  <c:v>0.27</c:v>
                </c:pt>
                <c:pt idx="45" formatCode="0.000">
                  <c:v>0.23899999999999999</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9.9900000000000003E-2</c:v>
                </c:pt>
                <c:pt idx="53" formatCode="0.0000">
                  <c:v>8.8400000000000006E-2</c:v>
                </c:pt>
                <c:pt idx="54" formatCode="0.0000">
                  <c:v>7.8700000000000006E-2</c:v>
                </c:pt>
                <c:pt idx="55" formatCode="0.0000">
                  <c:v>7.0000000000000007E-2</c:v>
                </c:pt>
                <c:pt idx="56" formatCode="0.0000">
                  <c:v>6.1600000000000002E-2</c:v>
                </c:pt>
                <c:pt idx="57" formatCode="0.0000">
                  <c:v>5.45E-2</c:v>
                </c:pt>
                <c:pt idx="58" formatCode="0.0000">
                  <c:v>4.8599999999999997E-2</c:v>
                </c:pt>
                <c:pt idx="59" formatCode="0.0000">
                  <c:v>4.2999999999999997E-2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xVal>
          <c:yVal>
            <c:numRef>
              <c:f>'0.05%G'!$M$19:$M$103</c:f>
              <c:numCache>
                <c:formatCode>0.0000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4.9734113776349874E-4</c:v>
                </c:pt>
                <c:pt idx="51">
                  <c:v>6.121121695550673E-4</c:v>
                </c:pt>
                <c:pt idx="52">
                  <c:v>6.8862619074945867E-4</c:v>
                </c:pt>
                <c:pt idx="53">
                  <c:v>7.2688320134664639E-4</c:v>
                </c:pt>
                <c:pt idx="54">
                  <c:v>8.033972225410268E-4</c:v>
                </c:pt>
                <c:pt idx="55">
                  <c:v>1.3772523814989121E-3</c:v>
                </c:pt>
                <c:pt idx="56">
                  <c:v>1.2242243391101396E-3</c:v>
                </c:pt>
                <c:pt idx="57">
                  <c:v>2.0276215616511781E-3</c:v>
                </c:pt>
                <c:pt idx="58">
                  <c:v>2.8692757947893915E-3</c:v>
                </c:pt>
                <c:pt idx="59">
                  <c:v>6.1976357167450955E-3</c:v>
                </c:pt>
                <c:pt idx="60">
                  <c:v>1.6833084662764446E-2</c:v>
                </c:pt>
                <c:pt idx="61">
                  <c:v>3.867783771376105E-2</c:v>
                </c:pt>
                <c:pt idx="62">
                  <c:v>6.1632044072076203E-2</c:v>
                </c:pt>
                <c:pt idx="63">
                  <c:v>7.9574582042159253E-2</c:v>
                </c:pt>
                <c:pt idx="64">
                  <c:v>9.1816825433260613E-2</c:v>
                </c:pt>
                <c:pt idx="65">
                  <c:v>0.10011859673285128</c:v>
                </c:pt>
                <c:pt idx="66">
                  <c:v>0.10294961551704351</c:v>
                </c:pt>
                <c:pt idx="67">
                  <c:v>0.10379126975018171</c:v>
                </c:pt>
                <c:pt idx="68">
                  <c:v>8.7187727151000427E-2</c:v>
                </c:pt>
                <c:pt idx="69">
                  <c:v>6.3544894601935797E-2</c:v>
                </c:pt>
                <c:pt idx="70">
                  <c:v>4.7974291288878534E-2</c:v>
                </c:pt>
                <c:pt idx="71">
                  <c:v>3.951949194689941E-2</c:v>
                </c:pt>
                <c:pt idx="72">
                  <c:v>3.4660851601055809E-2</c:v>
                </c:pt>
                <c:pt idx="73">
                  <c:v>2.7545047629978225E-2</c:v>
                </c:pt>
                <c:pt idx="74">
                  <c:v>2.2648150273537726E-2</c:v>
                </c:pt>
                <c:pt idx="75">
                  <c:v>1.6259229503806538E-2</c:v>
                </c:pt>
                <c:pt idx="76">
                  <c:v>1.1706645242740565E-2</c:v>
                </c:pt>
                <c:pt idx="77">
                  <c:v>8.4165423313823373E-3</c:v>
                </c:pt>
                <c:pt idx="78">
                  <c:v>6.0446076743563282E-3</c:v>
                </c:pt>
                <c:pt idx="79">
                  <c:v>4.323042197482696E-3</c:v>
                </c:pt>
                <c:pt idx="80">
                  <c:v>3.137074868969747E-3</c:v>
                </c:pt>
                <c:pt idx="81">
                  <c:v>2.2189066146369729E-3</c:v>
                </c:pt>
                <c:pt idx="82">
                  <c:v>1.6067944450820493E-3</c:v>
                </c:pt>
                <c:pt idx="83">
                  <c:v>1.1859673285131711E-3</c:v>
                </c:pt>
                <c:pt idx="84">
                  <c:v>8.416542331380894E-4</c:v>
                </c:pt>
              </c:numCache>
            </c:numRef>
          </c:yVal>
          <c:smooth val="0"/>
          <c:extLst>
            <c:ext xmlns:c16="http://schemas.microsoft.com/office/drawing/2014/chart" uri="{C3380CC4-5D6E-409C-BE32-E72D297353CC}">
              <c16:uniqueId val="{00000004-371F-4845-837B-3E49CE5CC7AE}"/>
            </c:ext>
          </c:extLst>
        </c:ser>
        <c:dLbls>
          <c:showLegendKey val="0"/>
          <c:showVal val="0"/>
          <c:showCatName val="0"/>
          <c:showSerName val="0"/>
          <c:showPercent val="0"/>
          <c:showBubbleSize val="0"/>
        </c:dLbls>
        <c:axId val="171036672"/>
        <c:axId val="171038208"/>
      </c:scatterChart>
      <c:valAx>
        <c:axId val="171006592"/>
        <c:scaling>
          <c:logBase val="10"/>
          <c:orientation val="minMax"/>
          <c:max val="100"/>
          <c:min val="1E-3"/>
        </c:scaling>
        <c:delete val="0"/>
        <c:axPos val="b"/>
        <c:majorGridlines>
          <c:spPr>
            <a:ln w="3175">
              <a:solidFill>
                <a:srgbClr val="000000"/>
              </a:solidFill>
              <a:prstDash val="solid"/>
            </a:ln>
          </c:spPr>
        </c:majorGridlines>
        <c:title>
          <c:tx>
            <c:rich>
              <a:bodyPr/>
              <a:lstStyle/>
              <a:p>
                <a:pPr>
                  <a:defRPr sz="1100" b="0" i="0" u="none" strike="noStrike" baseline="0">
                    <a:solidFill>
                      <a:srgbClr val="000000"/>
                    </a:solidFill>
                    <a:latin typeface="Arial"/>
                    <a:ea typeface="Arial"/>
                    <a:cs typeface="Arial"/>
                  </a:defRPr>
                </a:pPr>
                <a:r>
                  <a:rPr lang="en-US"/>
                  <a:t>Pore Throat Radius, microns</a:t>
                </a:r>
              </a:p>
            </c:rich>
          </c:tx>
          <c:layout>
            <c:manualLayout>
              <c:xMode val="edge"/>
              <c:yMode val="edge"/>
              <c:x val="0.36934001431639224"/>
              <c:y val="0.57134241781421158"/>
            </c:manualLayout>
          </c:layout>
          <c:overlay val="0"/>
          <c:spPr>
            <a:noFill/>
            <a:ln w="25400">
              <a:noFill/>
            </a:ln>
          </c:spPr>
        </c:title>
        <c:numFmt formatCode="General" sourceLinked="0"/>
        <c:majorTickMark val="none"/>
        <c:minorTickMark val="cross"/>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71014016"/>
        <c:crosses val="autoZero"/>
        <c:crossBetween val="midCat"/>
      </c:valAx>
      <c:valAx>
        <c:axId val="171014016"/>
        <c:scaling>
          <c:orientation val="minMax"/>
          <c:max val="1"/>
          <c:min val="0"/>
        </c:scaling>
        <c:delete val="0"/>
        <c:axPos val="l"/>
        <c:title>
          <c:tx>
            <c:rich>
              <a:bodyPr/>
              <a:lstStyle/>
              <a:p>
                <a:pPr>
                  <a:defRPr sz="1100" b="0" i="0" u="none" strike="noStrike" baseline="0">
                    <a:solidFill>
                      <a:srgbClr val="000000"/>
                    </a:solidFill>
                    <a:latin typeface="Arial"/>
                    <a:ea typeface="Arial"/>
                    <a:cs typeface="Arial"/>
                  </a:defRPr>
                </a:pPr>
                <a:r>
                  <a:rPr lang="en-US"/>
                  <a:t>Cumulative Intruded Pore Space, fraction</a:t>
                </a:r>
              </a:p>
            </c:rich>
          </c:tx>
          <c:layout>
            <c:manualLayout>
              <c:xMode val="edge"/>
              <c:yMode val="edge"/>
              <c:x val="2.3058299530740473E-2"/>
              <c:y val="0.26416819472908354"/>
            </c:manualLayout>
          </c:layout>
          <c:overlay val="0"/>
          <c:spPr>
            <a:noFill/>
            <a:ln w="25400">
              <a:noFill/>
            </a:ln>
          </c:spPr>
        </c:title>
        <c:numFmt formatCode="0.0" sourceLinked="0"/>
        <c:majorTickMark val="cross"/>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71006592"/>
        <c:crossesAt val="1E-3"/>
        <c:crossBetween val="midCat"/>
      </c:valAx>
      <c:valAx>
        <c:axId val="171036672"/>
        <c:scaling>
          <c:logBase val="10"/>
          <c:orientation val="minMax"/>
        </c:scaling>
        <c:delete val="1"/>
        <c:axPos val="b"/>
        <c:numFmt formatCode="0" sourceLinked="1"/>
        <c:majorTickMark val="out"/>
        <c:minorTickMark val="none"/>
        <c:tickLblPos val="nextTo"/>
        <c:crossAx val="171038208"/>
        <c:crosses val="autoZero"/>
        <c:crossBetween val="midCat"/>
      </c:valAx>
      <c:valAx>
        <c:axId val="171038208"/>
        <c:scaling>
          <c:orientation val="minMax"/>
          <c:max val="0.2"/>
          <c:min val="0"/>
        </c:scaling>
        <c:delete val="0"/>
        <c:axPos val="r"/>
        <c:title>
          <c:tx>
            <c:rich>
              <a:bodyPr/>
              <a:lstStyle/>
              <a:p>
                <a:pPr>
                  <a:defRPr sz="1100" b="0" i="0" u="none" strike="noStrike" baseline="0">
                    <a:solidFill>
                      <a:srgbClr val="000000"/>
                    </a:solidFill>
                    <a:latin typeface="Arial"/>
                    <a:ea typeface="Arial"/>
                    <a:cs typeface="Arial"/>
                  </a:defRPr>
                </a:pPr>
                <a:r>
                  <a:rPr lang="en-US"/>
                  <a:t>Incremental Intruded Pore Space, fraction</a:t>
                </a:r>
              </a:p>
            </c:rich>
          </c:tx>
          <c:layout>
            <c:manualLayout>
              <c:xMode val="edge"/>
              <c:yMode val="edge"/>
              <c:x val="0.96237858904000639"/>
              <c:y val="0.26051187094763839"/>
            </c:manualLayout>
          </c:layout>
          <c:overlay val="0"/>
          <c:spPr>
            <a:noFill/>
            <a:ln w="25400">
              <a:noFill/>
            </a:ln>
          </c:spPr>
        </c:title>
        <c:numFmt formatCode="0.00" sourceLinked="0"/>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71036672"/>
        <c:crosses val="max"/>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3175">
          <a:solidFill>
            <a:srgbClr val="000000"/>
          </a:solidFill>
          <a:prstDash val="solid"/>
        </a:ln>
      </c:spPr>
    </c:plotArea>
    <c:legend>
      <c:legendPos val="r"/>
      <c:legendEntry>
        <c:idx val="1"/>
        <c:delete val="1"/>
      </c:legendEntry>
      <c:legendEntry>
        <c:idx val="2"/>
        <c:delete val="1"/>
      </c:legendEntry>
      <c:legendEntry>
        <c:idx val="3"/>
        <c:delete val="1"/>
      </c:legendEntry>
      <c:layout>
        <c:manualLayout>
          <c:xMode val="edge"/>
          <c:yMode val="edge"/>
          <c:x val="0.72451045891990773"/>
          <c:y val="0.3500268459593236"/>
          <c:w val="0.14805821999522784"/>
          <c:h val="4.3915914620261509E-2"/>
        </c:manualLayout>
      </c:layout>
      <c:overlay val="0"/>
      <c:spPr>
        <a:solidFill>
          <a:srgbClr val="FFFFFF"/>
        </a:solidFill>
        <a:ln w="3175">
          <a:solidFill>
            <a:srgbClr val="000000"/>
          </a:solidFill>
          <a:prstDash val="solid"/>
        </a:ln>
      </c:spPr>
      <c:txPr>
        <a:bodyPr/>
        <a:lstStyle/>
        <a:p>
          <a:pPr>
            <a:defRPr sz="630" b="0" i="0" u="none" strike="noStrike" baseline="0">
              <a:solidFill>
                <a:srgbClr val="000000"/>
              </a:solidFill>
              <a:latin typeface="Arial"/>
              <a:ea typeface="Arial"/>
              <a:cs typeface="Arial"/>
            </a:defRPr>
          </a:pPr>
          <a:endParaRPr lang="en-US"/>
        </a:p>
      </c:txPr>
    </c:legend>
    <c:plotVisOnly val="1"/>
    <c:dispBlanksAs val="gap"/>
    <c:showDLblsOverMax val="0"/>
  </c:chart>
  <c:spPr>
    <a:no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userShapes r:id="rId1"/>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Arial"/>
                <a:ea typeface="Arial"/>
                <a:cs typeface="Arial"/>
              </a:defRPr>
            </a:pPr>
            <a:r>
              <a:rPr lang="en-US"/>
              <a:t>PERMEABILITY DISTRIBUTION</a:t>
            </a:r>
          </a:p>
        </c:rich>
      </c:tx>
      <c:layout>
        <c:manualLayout>
          <c:xMode val="edge"/>
          <c:yMode val="edge"/>
          <c:x val="0.3038462764039479"/>
          <c:y val="1.6827063283756199E-2"/>
        </c:manualLayout>
      </c:layout>
      <c:overlay val="0"/>
      <c:spPr>
        <a:noFill/>
        <a:ln w="25400">
          <a:noFill/>
        </a:ln>
      </c:spPr>
    </c:title>
    <c:autoTitleDeleted val="0"/>
    <c:plotArea>
      <c:layout>
        <c:manualLayout>
          <c:layoutTarget val="inner"/>
          <c:xMode val="edge"/>
          <c:yMode val="edge"/>
          <c:x val="0.11666670318343826"/>
          <c:y val="9.8557952593751552E-2"/>
          <c:w val="0.80512845713405745"/>
          <c:h val="0.73077116069513348"/>
        </c:manualLayout>
      </c:layout>
      <c:scatterChart>
        <c:scatterStyle val="lineMarker"/>
        <c:varyColors val="0"/>
        <c:ser>
          <c:idx val="0"/>
          <c:order val="0"/>
          <c:spPr>
            <a:ln w="3175">
              <a:solidFill>
                <a:srgbClr val="000080"/>
              </a:solidFill>
              <a:prstDash val="solid"/>
            </a:ln>
          </c:spPr>
          <c:marker>
            <c:symbol val="diamond"/>
            <c:size val="3"/>
            <c:spPr>
              <a:solidFill>
                <a:srgbClr val="000080"/>
              </a:solidFill>
              <a:ln>
                <a:solidFill>
                  <a:srgbClr val="000080"/>
                </a:solidFill>
                <a:prstDash val="solid"/>
              </a:ln>
            </c:spPr>
          </c:marker>
          <c:xVal>
            <c:numRef>
              <c:f>'0.05%G'!$D$19:$D$103</c:f>
              <c:numCache>
                <c:formatCode>0.0</c:formatCode>
                <c:ptCount val="85"/>
                <c:pt idx="0" formatCode="0">
                  <c:v>128</c:v>
                </c:pt>
                <c:pt idx="1">
                  <c:v>92.1</c:v>
                </c:pt>
                <c:pt idx="2">
                  <c:v>74.3</c:v>
                </c:pt>
                <c:pt idx="3">
                  <c:v>62.6</c:v>
                </c:pt>
                <c:pt idx="4">
                  <c:v>51.3</c:v>
                </c:pt>
                <c:pt idx="5">
                  <c:v>42.6</c:v>
                </c:pt>
                <c:pt idx="6">
                  <c:v>35.700000000000003</c:v>
                </c:pt>
                <c:pt idx="7">
                  <c:v>30.3</c:v>
                </c:pt>
                <c:pt idx="8">
                  <c:v>25.8</c:v>
                </c:pt>
                <c:pt idx="9">
                  <c:v>22.4</c:v>
                </c:pt>
                <c:pt idx="10">
                  <c:v>19.399999999999999</c:v>
                </c:pt>
                <c:pt idx="11">
                  <c:v>17.2</c:v>
                </c:pt>
                <c:pt idx="12">
                  <c:v>15.2</c:v>
                </c:pt>
                <c:pt idx="13">
                  <c:v>13.6</c:v>
                </c:pt>
                <c:pt idx="14">
                  <c:v>12.2</c:v>
                </c:pt>
                <c:pt idx="15">
                  <c:v>11.1</c:v>
                </c:pt>
                <c:pt idx="16">
                  <c:v>9.99</c:v>
                </c:pt>
                <c:pt idx="17" formatCode="0.00">
                  <c:v>9.06</c:v>
                </c:pt>
                <c:pt idx="18" formatCode="0.00">
                  <c:v>8.0500000000000007</c:v>
                </c:pt>
                <c:pt idx="19" formatCode="0.00">
                  <c:v>7.05</c:v>
                </c:pt>
                <c:pt idx="20" formatCode="0.00">
                  <c:v>6.14</c:v>
                </c:pt>
                <c:pt idx="21" formatCode="0.00">
                  <c:v>5.27</c:v>
                </c:pt>
                <c:pt idx="22" formatCode="0.00">
                  <c:v>4.5599999999999996</c:v>
                </c:pt>
                <c:pt idx="23" formatCode="0.00">
                  <c:v>4.08</c:v>
                </c:pt>
                <c:pt idx="24" formatCode="0.00">
                  <c:v>3.47</c:v>
                </c:pt>
                <c:pt idx="25" formatCode="0.00">
                  <c:v>2.89</c:v>
                </c:pt>
                <c:pt idx="26" formatCode="0.00">
                  <c:v>2.5099999999999998</c:v>
                </c:pt>
                <c:pt idx="27" formatCode="0.00">
                  <c:v>2.21</c:v>
                </c:pt>
                <c:pt idx="28" formatCode="0.00">
                  <c:v>1.95</c:v>
                </c:pt>
                <c:pt idx="29" formatCode="0.00">
                  <c:v>1.73</c:v>
                </c:pt>
                <c:pt idx="30" formatCode="0.00">
                  <c:v>1.53</c:v>
                </c:pt>
                <c:pt idx="31" formatCode="0.00">
                  <c:v>1.35</c:v>
                </c:pt>
                <c:pt idx="32" formatCode="0.00">
                  <c:v>1.19</c:v>
                </c:pt>
                <c:pt idx="33" formatCode="0.00">
                  <c:v>1.04</c:v>
                </c:pt>
                <c:pt idx="34" formatCode="0.000">
                  <c:v>0.93500000000000005</c:v>
                </c:pt>
                <c:pt idx="35" formatCode="0.000">
                  <c:v>0.81899999999999995</c:v>
                </c:pt>
                <c:pt idx="36" formatCode="0.000">
                  <c:v>0.73299999999999998</c:v>
                </c:pt>
                <c:pt idx="37" formatCode="0.000">
                  <c:v>0.64500000000000002</c:v>
                </c:pt>
                <c:pt idx="38" formatCode="0.000">
                  <c:v>0.56499999999999995</c:v>
                </c:pt>
                <c:pt idx="39" formatCode="0.000">
                  <c:v>0.50600000000000001</c:v>
                </c:pt>
                <c:pt idx="40" formatCode="0.000">
                  <c:v>0.44800000000000001</c:v>
                </c:pt>
                <c:pt idx="41" formatCode="0.000">
                  <c:v>0.39100000000000001</c:v>
                </c:pt>
                <c:pt idx="42" formatCode="0.000">
                  <c:v>0.34599999999999997</c:v>
                </c:pt>
                <c:pt idx="43" formatCode="0.000">
                  <c:v>0.30499999999999999</c:v>
                </c:pt>
                <c:pt idx="44" formatCode="0.000">
                  <c:v>0.27</c:v>
                </c:pt>
                <c:pt idx="45" formatCode="0.000">
                  <c:v>0.23899999999999999</c:v>
                </c:pt>
                <c:pt idx="46" formatCode="0.000">
                  <c:v>0.21199999999999999</c:v>
                </c:pt>
                <c:pt idx="47" formatCode="0.000">
                  <c:v>0.186</c:v>
                </c:pt>
                <c:pt idx="48" formatCode="0.000">
                  <c:v>0.16500000000000001</c:v>
                </c:pt>
                <c:pt idx="49" formatCode="0.000">
                  <c:v>0.14699999999999999</c:v>
                </c:pt>
                <c:pt idx="50" formatCode="0.000">
                  <c:v>0.13</c:v>
                </c:pt>
                <c:pt idx="51" formatCode="0.000">
                  <c:v>0.114</c:v>
                </c:pt>
                <c:pt idx="52" formatCode="0.000">
                  <c:v>9.9900000000000003E-2</c:v>
                </c:pt>
                <c:pt idx="53" formatCode="0.0000">
                  <c:v>8.8400000000000006E-2</c:v>
                </c:pt>
                <c:pt idx="54" formatCode="0.0000">
                  <c:v>7.8700000000000006E-2</c:v>
                </c:pt>
                <c:pt idx="55" formatCode="0.0000">
                  <c:v>7.0000000000000007E-2</c:v>
                </c:pt>
                <c:pt idx="56" formatCode="0.0000">
                  <c:v>6.1600000000000002E-2</c:v>
                </c:pt>
                <c:pt idx="57" formatCode="0.0000">
                  <c:v>5.45E-2</c:v>
                </c:pt>
                <c:pt idx="58" formatCode="0.0000">
                  <c:v>4.8599999999999997E-2</c:v>
                </c:pt>
                <c:pt idx="59" formatCode="0.0000">
                  <c:v>4.2999999999999997E-2</c:v>
                </c:pt>
                <c:pt idx="60" formatCode="0.0000">
                  <c:v>3.8100000000000002E-2</c:v>
                </c:pt>
                <c:pt idx="61" formatCode="0.0000">
                  <c:v>3.3500000000000002E-2</c:v>
                </c:pt>
                <c:pt idx="62" formatCode="0.0000">
                  <c:v>2.9499999999999998E-2</c:v>
                </c:pt>
                <c:pt idx="63" formatCode="0.0000">
                  <c:v>2.5999999999999999E-2</c:v>
                </c:pt>
                <c:pt idx="64" formatCode="0.0000">
                  <c:v>2.29E-2</c:v>
                </c:pt>
                <c:pt idx="65" formatCode="0.0000">
                  <c:v>2.0299999999999999E-2</c:v>
                </c:pt>
                <c:pt idx="66" formatCode="0.0000">
                  <c:v>1.8100000000000002E-2</c:v>
                </c:pt>
                <c:pt idx="67" formatCode="0.0000">
                  <c:v>1.6E-2</c:v>
                </c:pt>
                <c:pt idx="68" formatCode="0.0000">
                  <c:v>1.41E-2</c:v>
                </c:pt>
                <c:pt idx="69" formatCode="0.0000">
                  <c:v>1.2500000000000001E-2</c:v>
                </c:pt>
                <c:pt idx="70" formatCode="0.0000">
                  <c:v>1.0999999999999999E-2</c:v>
                </c:pt>
                <c:pt idx="71" formatCode="0.00000">
                  <c:v>9.7599999999999996E-3</c:v>
                </c:pt>
                <c:pt idx="72" formatCode="0.00000">
                  <c:v>8.6199999999999992E-3</c:v>
                </c:pt>
                <c:pt idx="73" formatCode="0.00000">
                  <c:v>7.6299999999999996E-3</c:v>
                </c:pt>
                <c:pt idx="74" formatCode="0.00000">
                  <c:v>6.7400000000000003E-3</c:v>
                </c:pt>
                <c:pt idx="75" formatCode="0.00000">
                  <c:v>5.96E-3</c:v>
                </c:pt>
                <c:pt idx="76" formatCode="0.00000">
                  <c:v>5.2700000000000004E-3</c:v>
                </c:pt>
                <c:pt idx="77" formatCode="0.00000">
                  <c:v>4.6600000000000001E-3</c:v>
                </c:pt>
                <c:pt idx="78" formatCode="0.00000">
                  <c:v>4.1200000000000004E-3</c:v>
                </c:pt>
                <c:pt idx="79" formatCode="0.00000">
                  <c:v>3.64E-3</c:v>
                </c:pt>
                <c:pt idx="80" formatCode="0.00000">
                  <c:v>3.2200000000000002E-3</c:v>
                </c:pt>
                <c:pt idx="81" formatCode="0.00000">
                  <c:v>2.8500000000000001E-3</c:v>
                </c:pt>
                <c:pt idx="82" formatCode="0.00000">
                  <c:v>2.5200000000000001E-3</c:v>
                </c:pt>
                <c:pt idx="83" formatCode="0.00000">
                  <c:v>2.2300000000000002E-3</c:v>
                </c:pt>
                <c:pt idx="84" formatCode="0.00000">
                  <c:v>1.9599999999999999E-3</c:v>
                </c:pt>
              </c:numCache>
            </c:numRef>
          </c:xVal>
          <c:yVal>
            <c:numRef>
              <c:f>'0.05%G'!$N$19:$N$103</c:f>
              <c:numCache>
                <c:formatCode>0.00E+00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1.9184085382362704E-2</c:v>
                </c:pt>
                <c:pt idx="51">
                  <c:v>3.7546602273913987E-2</c:v>
                </c:pt>
                <c:pt idx="52">
                  <c:v>5.3426857965703026E-2</c:v>
                </c:pt>
                <c:pt idx="53">
                  <c:v>6.6382704126354219E-2</c:v>
                </c:pt>
                <c:pt idx="54">
                  <c:v>7.765807974318073E-2</c:v>
                </c:pt>
                <c:pt idx="55">
                  <c:v>9.2972065132422038E-2</c:v>
                </c:pt>
                <c:pt idx="56">
                  <c:v>0.10364137768269321</c:v>
                </c:pt>
                <c:pt idx="57">
                  <c:v>0.11737586635320639</c:v>
                </c:pt>
                <c:pt idx="58">
                  <c:v>0.13267725935769759</c:v>
                </c:pt>
                <c:pt idx="59">
                  <c:v>0.15876723793453498</c:v>
                </c:pt>
                <c:pt idx="60">
                  <c:v>0.21433653797974145</c:v>
                </c:pt>
                <c:pt idx="61">
                  <c:v>0.31396361121896543</c:v>
                </c:pt>
                <c:pt idx="62">
                  <c:v>0.43669929630649851</c:v>
                </c:pt>
                <c:pt idx="63">
                  <c:v>0.55961725049635658</c:v>
                </c:pt>
                <c:pt idx="64">
                  <c:v>0.67008725898449939</c:v>
                </c:pt>
                <c:pt idx="65">
                  <c:v>0.76438122363516825</c:v>
                </c:pt>
                <c:pt idx="66">
                  <c:v>0.84069196756276232</c:v>
                </c:pt>
                <c:pt idx="67">
                  <c:v>0.90111752202904039</c:v>
                </c:pt>
                <c:pt idx="68">
                  <c:v>0.94072666139208438</c:v>
                </c:pt>
                <c:pt idx="69">
                  <c:v>0.9632431846391033</c:v>
                </c:pt>
                <c:pt idx="70">
                  <c:v>0.9765288439271409</c:v>
                </c:pt>
                <c:pt idx="71">
                  <c:v>0.98509950836879578</c:v>
                </c:pt>
                <c:pt idx="72">
                  <c:v>0.99098870571784337</c:v>
                </c:pt>
                <c:pt idx="73">
                  <c:v>0.99464427157543922</c:v>
                </c:pt>
                <c:pt idx="74">
                  <c:v>0.99699603271626447</c:v>
                </c:pt>
                <c:pt idx="75">
                  <c:v>0.99831548772953282</c:v>
                </c:pt>
                <c:pt idx="76">
                  <c:v>0.99905807814516434</c:v>
                </c:pt>
                <c:pt idx="77">
                  <c:v>0.99947557265521092</c:v>
                </c:pt>
                <c:pt idx="78">
                  <c:v>0.99970983206315889</c:v>
                </c:pt>
                <c:pt idx="79">
                  <c:v>0.99984075600454958</c:v>
                </c:pt>
                <c:pt idx="80">
                  <c:v>0.99991495509549821</c:v>
                </c:pt>
                <c:pt idx="81">
                  <c:v>0.9999559581793529</c:v>
                </c:pt>
                <c:pt idx="82">
                  <c:v>0.99997918603829383</c:v>
                </c:pt>
                <c:pt idx="83">
                  <c:v>0.99999258709635186</c:v>
                </c:pt>
                <c:pt idx="84">
                  <c:v>1</c:v>
                </c:pt>
              </c:numCache>
            </c:numRef>
          </c:yVal>
          <c:smooth val="0"/>
          <c:extLst>
            <c:ext xmlns:c16="http://schemas.microsoft.com/office/drawing/2014/chart" uri="{C3380CC4-5D6E-409C-BE32-E72D297353CC}">
              <c16:uniqueId val="{00000000-F6B6-4F02-A924-BB1FC1AD5B46}"/>
            </c:ext>
          </c:extLst>
        </c:ser>
        <c:dLbls>
          <c:showLegendKey val="0"/>
          <c:showVal val="0"/>
          <c:showCatName val="0"/>
          <c:showSerName val="0"/>
          <c:showPercent val="0"/>
          <c:showBubbleSize val="0"/>
        </c:dLbls>
        <c:axId val="171113472"/>
        <c:axId val="171116800"/>
      </c:scatterChart>
      <c:valAx>
        <c:axId val="171113472"/>
        <c:scaling>
          <c:logBase val="10"/>
          <c:orientation val="minMax"/>
          <c:max val="100"/>
          <c:min val="1E-3"/>
        </c:scaling>
        <c:delete val="0"/>
        <c:axPos val="b"/>
        <c:majorGridlines>
          <c:spPr>
            <a:ln w="3175">
              <a:solidFill>
                <a:srgbClr val="000000"/>
              </a:solidFill>
              <a:prstDash val="solid"/>
            </a:ln>
          </c:spPr>
        </c:majorGridlines>
        <c:title>
          <c:tx>
            <c:rich>
              <a:bodyPr/>
              <a:lstStyle/>
              <a:p>
                <a:pPr>
                  <a:defRPr sz="1100" b="0" i="0" u="none" strike="noStrike" baseline="0">
                    <a:solidFill>
                      <a:srgbClr val="000000"/>
                    </a:solidFill>
                    <a:latin typeface="Arial"/>
                    <a:ea typeface="Arial"/>
                    <a:cs typeface="Arial"/>
                  </a:defRPr>
                </a:pPr>
                <a:r>
                  <a:rPr lang="en-US"/>
                  <a:t>Pore Throat Radius, microns</a:t>
                </a:r>
              </a:p>
            </c:rich>
          </c:tx>
          <c:layout>
            <c:manualLayout>
              <c:xMode val="edge"/>
              <c:yMode val="edge"/>
              <c:x val="0.36923079503241008"/>
              <c:y val="0.91106015256864814"/>
            </c:manualLayout>
          </c:layout>
          <c:overlay val="0"/>
          <c:spPr>
            <a:noFill/>
            <a:ln w="25400">
              <a:noFill/>
            </a:ln>
          </c:spPr>
        </c:title>
        <c:numFmt formatCode="General" sourceLinked="0"/>
        <c:majorTickMark val="cross"/>
        <c:minorTickMark val="cross"/>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71116800"/>
        <c:crosses val="autoZero"/>
        <c:crossBetween val="midCat"/>
      </c:valAx>
      <c:valAx>
        <c:axId val="171116800"/>
        <c:scaling>
          <c:orientation val="minMax"/>
          <c:max val="1"/>
          <c:min val="0"/>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Arial"/>
                    <a:ea typeface="Arial"/>
                    <a:cs typeface="Arial"/>
                  </a:defRPr>
                </a:pPr>
                <a:r>
                  <a:rPr lang="en-US"/>
                  <a:t>Permeability (fraction of total)</a:t>
                </a:r>
              </a:p>
            </c:rich>
          </c:tx>
          <c:layout>
            <c:manualLayout>
              <c:xMode val="edge"/>
              <c:yMode val="edge"/>
              <c:x val="1.7948730849538377E-2"/>
              <c:y val="0.17307761968350446"/>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71113472"/>
        <c:crossesAt val="1.0000000000000001E-5"/>
        <c:crossBetween val="midCat"/>
      </c:valAx>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en-US"/>
              <a:t>PORE THROAT SIZE HISTOGRAM</a:t>
            </a:r>
          </a:p>
        </c:rich>
      </c:tx>
      <c:layout>
        <c:manualLayout>
          <c:xMode val="edge"/>
          <c:yMode val="edge"/>
          <c:x val="0.24393207667223415"/>
          <c:y val="0.22760507676266495"/>
        </c:manualLayout>
      </c:layout>
      <c:overlay val="0"/>
      <c:spPr>
        <a:noFill/>
        <a:ln w="25400">
          <a:noFill/>
        </a:ln>
      </c:spPr>
    </c:title>
    <c:autoTitleDeleted val="0"/>
    <c:view3D>
      <c:rotX val="6"/>
      <c:hPercent val="92"/>
      <c:rotY val="12"/>
      <c:depthPercent val="340"/>
      <c:rAngAx val="1"/>
    </c:view3D>
    <c:floor>
      <c:thickness val="0"/>
      <c:spPr>
        <a:solidFill>
          <a:srgbClr val="C0C0C0"/>
        </a:solidFill>
        <a:ln w="12700">
          <a:solidFill>
            <a:srgbClr val="000000"/>
          </a:solidFill>
          <a:prstDash val="solid"/>
        </a:ln>
      </c:spPr>
    </c:floor>
    <c:sideWall>
      <c:thickness val="0"/>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25400">
          <a:solidFill>
            <a:srgbClr val="000000"/>
          </a:solidFill>
          <a:prstDash val="solid"/>
        </a:ln>
      </c:spPr>
    </c:sideWall>
    <c:backWall>
      <c:thickness val="0"/>
      <c:spPr>
        <a:pattFill prst="pct4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FFFFCC" mc:Ignorable="a14" a14:legacySpreadsheetColorIndex="26"/>
          </a:bgClr>
        </a:pattFill>
        <a:ln w="25400">
          <a:solidFill>
            <a:srgbClr val="000000"/>
          </a:solidFill>
          <a:prstDash val="solid"/>
        </a:ln>
      </c:spPr>
    </c:backWall>
    <c:plotArea>
      <c:layout>
        <c:manualLayout>
          <c:layoutTarget val="inner"/>
          <c:xMode val="edge"/>
          <c:yMode val="edge"/>
          <c:x val="0.15655339805825241"/>
          <c:y val="0.25228519195612426"/>
          <c:w val="0.77751458446236732"/>
          <c:h val="0.68372943327239477"/>
        </c:manualLayout>
      </c:layout>
      <c:bar3DChart>
        <c:barDir val="bar"/>
        <c:grouping val="clustered"/>
        <c:varyColors val="0"/>
        <c:ser>
          <c:idx val="0"/>
          <c:order val="0"/>
          <c:spPr>
            <a:solidFill>
              <a:srgbClr val="99CCFF"/>
            </a:solidFill>
            <a:ln w="12700">
              <a:solidFill>
                <a:srgbClr val="000000"/>
              </a:solidFill>
              <a:prstDash val="solid"/>
            </a:ln>
          </c:spPr>
          <c:invertIfNegative val="0"/>
          <c:cat>
            <c:strRef>
              <c:f>'0.05%G'!$O$14:$O$34</c:f>
              <c:strCache>
                <c:ptCount val="21"/>
                <c:pt idx="0">
                  <c:v>&lt;0.0025</c:v>
                </c:pt>
                <c:pt idx="1">
                  <c:v>0.0050</c:v>
                </c:pt>
                <c:pt idx="2">
                  <c:v>0.0075</c:v>
                </c:pt>
                <c:pt idx="3">
                  <c:v>0.010</c:v>
                </c:pt>
                <c:pt idx="4">
                  <c:v>0.025</c:v>
                </c:pt>
                <c:pt idx="5">
                  <c:v>0.050</c:v>
                </c:pt>
                <c:pt idx="6">
                  <c:v>0.075</c:v>
                </c:pt>
                <c:pt idx="7">
                  <c:v>0.10</c:v>
                </c:pt>
                <c:pt idx="8">
                  <c:v>0.25</c:v>
                </c:pt>
                <c:pt idx="9">
                  <c:v>0.50</c:v>
                </c:pt>
                <c:pt idx="10">
                  <c:v>0.75</c:v>
                </c:pt>
                <c:pt idx="11">
                  <c:v>1.0</c:v>
                </c:pt>
                <c:pt idx="12">
                  <c:v>2.5</c:v>
                </c:pt>
                <c:pt idx="13">
                  <c:v>5.0</c:v>
                </c:pt>
                <c:pt idx="14">
                  <c:v>7.5</c:v>
                </c:pt>
                <c:pt idx="15">
                  <c:v>10</c:v>
                </c:pt>
                <c:pt idx="16">
                  <c:v>25</c:v>
                </c:pt>
                <c:pt idx="17">
                  <c:v>50</c:v>
                </c:pt>
                <c:pt idx="18">
                  <c:v>75</c:v>
                </c:pt>
                <c:pt idx="19">
                  <c:v>100</c:v>
                </c:pt>
                <c:pt idx="20">
                  <c:v>&gt;100</c:v>
                </c:pt>
              </c:strCache>
            </c:strRef>
          </c:cat>
          <c:val>
            <c:numRef>
              <c:f>'0.05%G'!$Q$14:$Q$34</c:f>
              <c:numCache>
                <c:formatCode>0.000</c:formatCode>
                <c:ptCount val="21"/>
                <c:pt idx="0">
                  <c:v>1.0724287099996182E-2</c:v>
                </c:pt>
                <c:pt idx="1">
                  <c:v>2.2060152946227304E-2</c:v>
                </c:pt>
                <c:pt idx="2">
                  <c:v>5.1086612061459584E-2</c:v>
                </c:pt>
                <c:pt idx="3">
                  <c:v>7.2992363432010862E-2</c:v>
                </c:pt>
                <c:pt idx="4">
                  <c:v>0.59981760371850468</c:v>
                </c:pt>
                <c:pt idx="5">
                  <c:v>0.23319265165634495</c:v>
                </c:pt>
                <c:pt idx="6">
                  <c:v>6.2082092316171344E-3</c:v>
                </c:pt>
                <c:pt idx="7">
                  <c:v>2.1248964286073591E-3</c:v>
                </c:pt>
                <c:pt idx="8">
                  <c:v>1.7932234252319157E-3</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2BB2-41F0-BAAD-29D029F7B4D1}"/>
            </c:ext>
          </c:extLst>
        </c:ser>
        <c:dLbls>
          <c:showLegendKey val="0"/>
          <c:showVal val="0"/>
          <c:showCatName val="0"/>
          <c:showSerName val="0"/>
          <c:showPercent val="0"/>
          <c:showBubbleSize val="0"/>
        </c:dLbls>
        <c:gapWidth val="50"/>
        <c:gapDepth val="50"/>
        <c:shape val="box"/>
        <c:axId val="171160704"/>
        <c:axId val="171162624"/>
        <c:axId val="0"/>
      </c:bar3DChart>
      <c:catAx>
        <c:axId val="171160704"/>
        <c:scaling>
          <c:orientation val="minMax"/>
        </c:scaling>
        <c:delete val="0"/>
        <c:axPos val="l"/>
        <c:title>
          <c:tx>
            <c:rich>
              <a:bodyPr/>
              <a:lstStyle/>
              <a:p>
                <a:pPr>
                  <a:defRPr sz="1100" b="0" i="0" u="none" strike="noStrike" baseline="0">
                    <a:solidFill>
                      <a:srgbClr val="000000"/>
                    </a:solidFill>
                    <a:latin typeface="Arial"/>
                    <a:ea typeface="Arial"/>
                    <a:cs typeface="Arial"/>
                  </a:defRPr>
                </a:pPr>
                <a:r>
                  <a:rPr lang="en-US"/>
                  <a:t>Pore Throat Radius, microns</a:t>
                </a:r>
              </a:p>
            </c:rich>
          </c:tx>
          <c:layout>
            <c:manualLayout>
              <c:xMode val="edge"/>
              <c:yMode val="edge"/>
              <c:x val="3.0339775709854449E-2"/>
              <c:y val="0.49177327149174843"/>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71162624"/>
        <c:crosses val="autoZero"/>
        <c:auto val="1"/>
        <c:lblAlgn val="ctr"/>
        <c:lblOffset val="100"/>
        <c:tickLblSkip val="1"/>
        <c:tickMarkSkip val="1"/>
        <c:noMultiLvlLbl val="0"/>
      </c:catAx>
      <c:valAx>
        <c:axId val="171162624"/>
        <c:scaling>
          <c:orientation val="minMax"/>
          <c:max val="1"/>
          <c:min val="0"/>
        </c:scaling>
        <c:delete val="0"/>
        <c:axPos val="b"/>
        <c:title>
          <c:tx>
            <c:rich>
              <a:bodyPr/>
              <a:lstStyle/>
              <a:p>
                <a:pPr>
                  <a:defRPr sz="1100" b="0" i="0" u="none" strike="noStrike" baseline="0">
                    <a:solidFill>
                      <a:srgbClr val="000000"/>
                    </a:solidFill>
                    <a:latin typeface="Arial"/>
                    <a:ea typeface="Arial"/>
                    <a:cs typeface="Arial"/>
                  </a:defRPr>
                </a:pPr>
                <a:r>
                  <a:rPr lang="en-US"/>
                  <a:t>Mercury Saturation, fraction (frequency)</a:t>
                </a:r>
              </a:p>
            </c:rich>
          </c:tx>
          <c:layout>
            <c:manualLayout>
              <c:xMode val="edge"/>
              <c:yMode val="edge"/>
              <c:x val="0.33252429809910122"/>
              <c:y val="0.94241314013830457"/>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71160704"/>
        <c:crosses val="autoZero"/>
        <c:crossBetween val="between"/>
        <c:majorUnit val="0.1"/>
      </c:valAx>
      <c:spPr>
        <a:noFill/>
        <a:ln w="25400">
          <a:noFill/>
        </a:ln>
      </c:spPr>
    </c:plotArea>
    <c:plotVisOnly val="1"/>
    <c:dispBlanksAs val="gap"/>
    <c:showDLblsOverMax val="0"/>
  </c:chart>
  <c:spPr>
    <a:no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chart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chart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chartsheets/_rels/sheet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chartsheets/_rels/sheet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chart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chartsheets/_rels/sheet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4.xml"/><Relationship Id="rId1" Type="http://schemas.openxmlformats.org/officeDocument/2006/relationships/printerSettings" Target="../printerSettings/printerSettings11.bin"/></Relationships>
</file>

<file path=xl/chartsheets/_rels/sheet8.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6.xml"/><Relationship Id="rId1" Type="http://schemas.openxmlformats.org/officeDocument/2006/relationships/printerSettings" Target="../printerSettings/printerSettings12.bin"/></Relationships>
</file>

<file path=xl/chartsheets/_rels/sheet9.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8.xml"/><Relationship Id="rId1" Type="http://schemas.openxmlformats.org/officeDocument/2006/relationships/printerSettings" Target="../printerSettings/printerSettings13.bin"/></Relationships>
</file>

<file path=xl/chartsheets/_rels/sheet10.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20.xml"/><Relationship Id="rId1" Type="http://schemas.openxmlformats.org/officeDocument/2006/relationships/printerSettings" Target="../printerSettings/printerSettings15.bin"/></Relationships>
</file>

<file path=xl/chartsheets/_rels/sheet11.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22.xml"/><Relationship Id="rId1" Type="http://schemas.openxmlformats.org/officeDocument/2006/relationships/printerSettings" Target="../printerSettings/printerSettings16.bin"/></Relationships>
</file>

<file path=xl/chartsheets/_rels/sheet12.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24.xml"/><Relationship Id="rId1" Type="http://schemas.openxmlformats.org/officeDocument/2006/relationships/printerSettings" Target="../printerSettings/printerSettings17.bin"/></Relationships>
</file>

<file path=xl/chartsheets/sheet1.xml><?xml version="1.0" encoding="utf-8"?>
<chartsheet xmlns="http://schemas.openxmlformats.org/spreadsheetml/2006/main" xmlns:r="http://schemas.openxmlformats.org/officeDocument/2006/relationships" xmlns:xdr="http://schemas.openxmlformats.org/drawingml/2006/spreadsheetDrawing" xmlns:x14="http://schemas.microsoft.com/office/spreadsheetml/2009/9/main">
  <sheetPr codeName="Chart3"/>
  <sheetViews>
    <sheetView zoomScale="75" workbookViewId="0"/>
  </sheetViews>
  <pageMargins left="0.75" right="0.75" top="1" bottom="0.75" header="0.5" footer="0.5"/>
  <pageSetup orientation="portrait" horizontalDpi="4294967292" verticalDpi="200" r:id="rId1"/>
  <headerFooter alignWithMargins="0">
    <oddFooter>&amp;R&amp;"Arial,Bold"&amp;12Core Laboratories</oddFooter>
  </headerFooter>
  <drawing r:id="rId2"/>
  <legacyDrawing r:id="rId3"/>
</chartsheet>
</file>

<file path=xl/chartsheets/sheet2.xml><?xml version="1.0" encoding="utf-8"?>
<chartsheet xmlns="http://schemas.openxmlformats.org/spreadsheetml/2006/main" xmlns:r="http://schemas.openxmlformats.org/officeDocument/2006/relationships" xmlns:xdr="http://schemas.openxmlformats.org/drawingml/2006/spreadsheetDrawing" xmlns:x14="http://schemas.microsoft.com/office/spreadsheetml/2009/9/main">
  <sheetPr codeName="Chart2"/>
  <sheetViews>
    <sheetView zoomScale="75" workbookViewId="0"/>
  </sheetViews>
  <pageMargins left="0.75" right="0.75" top="1" bottom="0.75" header="0.5" footer="0.5"/>
  <pageSetup orientation="portrait" horizontalDpi="300" verticalDpi="300" r:id="rId1"/>
  <headerFooter alignWithMargins="0">
    <oddFooter>&amp;R&amp;"Arial,Bold"&amp;12Core Laboratories</oddFooter>
  </headerFooter>
  <drawing r:id="rId2"/>
  <legacyDrawing r:id="rId3"/>
</chartsheet>
</file>

<file path=xl/chartsheets/sheet3.xml><?xml version="1.0" encoding="utf-8"?>
<chartsheet xmlns="http://schemas.openxmlformats.org/spreadsheetml/2006/main" xmlns:r="http://schemas.openxmlformats.org/officeDocument/2006/relationships" xmlns:xdr="http://schemas.openxmlformats.org/drawingml/2006/spreadsheetDrawing" xmlns:x14="http://schemas.microsoft.com/office/spreadsheetml/2009/9/main">
  <sheetPr codeName="Chart1"/>
  <sheetViews>
    <sheetView zoomScale="75" workbookViewId="0"/>
  </sheetViews>
  <pageMargins left="0.75" right="0.75" top="1" bottom="0.75" header="0.5" footer="0.5"/>
  <pageSetup orientation="portrait" horizontalDpi="300" verticalDpi="300" r:id="rId1"/>
  <headerFooter alignWithMargins="0">
    <oddFooter>&amp;R&amp;"Arial,Bold"&amp;12Core Laboratories</oddFooter>
  </headerFooter>
  <drawing r:id="rId2"/>
  <legacyDrawing r:id="rId3"/>
</chartsheet>
</file>

<file path=xl/chartsheets/sheet4.xml><?xml version="1.0" encoding="utf-8"?>
<chartsheet xmlns="http://schemas.openxmlformats.org/spreadsheetml/2006/main" xmlns:r="http://schemas.openxmlformats.org/officeDocument/2006/relationships" xmlns:xdr="http://schemas.openxmlformats.org/drawingml/2006/spreadsheetDrawing" xmlns:x14="http://schemas.microsoft.com/office/spreadsheetml/2009/9/main">
  <sheetPr/>
  <sheetViews>
    <sheetView zoomScale="75" workbookViewId="0"/>
  </sheetViews>
  <pageMargins left="0.75" right="0.75" top="1" bottom="0.75" header="0.5" footer="0.5"/>
  <pageSetup orientation="portrait" horizontalDpi="4294967292" verticalDpi="200" r:id="rId1"/>
  <headerFooter alignWithMargins="0">
    <oddFooter>&amp;R&amp;"Arial,Bold"&amp;12Core Laboratories</oddFooter>
  </headerFooter>
  <drawing r:id="rId2"/>
  <legacyDrawing r:id="rId3"/>
</chartsheet>
</file>

<file path=xl/chartsheets/sheet5.xml><?xml version="1.0" encoding="utf-8"?>
<chartsheet xmlns="http://schemas.openxmlformats.org/spreadsheetml/2006/main" xmlns:r="http://schemas.openxmlformats.org/officeDocument/2006/relationships" xmlns:xdr="http://schemas.openxmlformats.org/drawingml/2006/spreadsheetDrawing" xmlns:x14="http://schemas.microsoft.com/office/spreadsheetml/2009/9/main">
  <sheetPr/>
  <sheetViews>
    <sheetView zoomScale="75" workbookViewId="0"/>
  </sheetViews>
  <pageMargins left="0.75" right="0.75" top="1" bottom="0.75" header="0.5" footer="0.5"/>
  <pageSetup orientation="portrait" horizontalDpi="300" verticalDpi="300" r:id="rId1"/>
  <headerFooter alignWithMargins="0">
    <oddFooter>&amp;R&amp;"Arial,Bold"&amp;12Core Laboratories</oddFooter>
  </headerFooter>
  <drawing r:id="rId2"/>
  <legacyDrawing r:id="rId3"/>
</chartsheet>
</file>

<file path=xl/chartsheets/sheet6.xml><?xml version="1.0" encoding="utf-8"?>
<chartsheet xmlns="http://schemas.openxmlformats.org/spreadsheetml/2006/main" xmlns:r="http://schemas.openxmlformats.org/officeDocument/2006/relationships" xmlns:xdr="http://schemas.openxmlformats.org/drawingml/2006/spreadsheetDrawing" xmlns:x14="http://schemas.microsoft.com/office/spreadsheetml/2009/9/main">
  <sheetPr/>
  <sheetViews>
    <sheetView zoomScale="75" workbookViewId="0"/>
  </sheetViews>
  <pageMargins left="0.75" right="0.75" top="1" bottom="0.75" header="0.5" footer="0.5"/>
  <pageSetup orientation="portrait" horizontalDpi="300" verticalDpi="300" r:id="rId1"/>
  <headerFooter alignWithMargins="0">
    <oddFooter>&amp;R&amp;"Arial,Bold"&amp;12Core Laboratories</oddFooter>
  </headerFooter>
  <drawing r:id="rId2"/>
  <legacyDrawing r:id="rId3"/>
</chartsheet>
</file>

<file path=xl/chartsheets/sheet7.xml><?xml version="1.0" encoding="utf-8"?>
<chartsheet xmlns="http://schemas.openxmlformats.org/spreadsheetml/2006/main" xmlns:r="http://schemas.openxmlformats.org/officeDocument/2006/relationships" xmlns:xdr="http://schemas.openxmlformats.org/drawingml/2006/spreadsheetDrawing" xmlns:x14="http://schemas.microsoft.com/office/spreadsheetml/2009/9/main">
  <sheetPr/>
  <sheetViews>
    <sheetView zoomScale="75" workbookViewId="0"/>
  </sheetViews>
  <pageMargins left="0.75" right="0.75" top="1" bottom="0.75" header="0.5" footer="0.5"/>
  <pageSetup orientation="portrait" horizontalDpi="4294967292" verticalDpi="200" r:id="rId1"/>
  <headerFooter alignWithMargins="0">
    <oddFooter>&amp;R&amp;"Arial,Bold"&amp;12Core Laboratories</oddFooter>
  </headerFooter>
  <drawing r:id="rId2"/>
  <legacyDrawing r:id="rId3"/>
</chartsheet>
</file>

<file path=xl/chartsheets/sheet8.xml><?xml version="1.0" encoding="utf-8"?>
<chartsheet xmlns="http://schemas.openxmlformats.org/spreadsheetml/2006/main" xmlns:r="http://schemas.openxmlformats.org/officeDocument/2006/relationships" xmlns:xdr="http://schemas.openxmlformats.org/drawingml/2006/spreadsheetDrawing" xmlns:x14="http://schemas.microsoft.com/office/spreadsheetml/2009/9/main">
  <sheetPr/>
  <sheetViews>
    <sheetView zoomScale="75" workbookViewId="0"/>
  </sheetViews>
  <pageMargins left="0.75" right="0.75" top="1" bottom="0.75" header="0.5" footer="0.5"/>
  <pageSetup orientation="portrait" horizontalDpi="300" verticalDpi="300" r:id="rId1"/>
  <headerFooter alignWithMargins="0">
    <oddFooter>&amp;R&amp;"Arial,Bold"&amp;12Core Laboratories</oddFooter>
  </headerFooter>
  <drawing r:id="rId2"/>
  <legacyDrawing r:id="rId3"/>
</chartsheet>
</file>

<file path=xl/chartsheets/sheet9.xml><?xml version="1.0" encoding="utf-8"?>
<chartsheet xmlns="http://schemas.openxmlformats.org/spreadsheetml/2006/main" xmlns:r="http://schemas.openxmlformats.org/officeDocument/2006/relationships" xmlns:xdr="http://schemas.openxmlformats.org/drawingml/2006/spreadsheetDrawing" xmlns:x14="http://schemas.microsoft.com/office/spreadsheetml/2009/9/main">
  <sheetPr/>
  <sheetViews>
    <sheetView zoomScale="75" workbookViewId="0"/>
  </sheetViews>
  <pageMargins left="0.75" right="0.75" top="1" bottom="0.75" header="0.5" footer="0.5"/>
  <pageSetup orientation="portrait" horizontalDpi="300" verticalDpi="300" r:id="rId1"/>
  <headerFooter alignWithMargins="0">
    <oddFooter>&amp;R&amp;"Arial,Bold"&amp;12Core Laboratories</oddFooter>
  </headerFooter>
  <drawing r:id="rId2"/>
  <legacyDrawing r:id="rId3"/>
</chartsheet>
</file>

<file path=xl/chartsheets/sheet10.xml><?xml version="1.0" encoding="utf-8"?>
<chartsheet xmlns="http://schemas.openxmlformats.org/spreadsheetml/2006/main" xmlns:r="http://schemas.openxmlformats.org/officeDocument/2006/relationships" xmlns:xdr="http://schemas.openxmlformats.org/drawingml/2006/spreadsheetDrawing" xmlns:x14="http://schemas.microsoft.com/office/spreadsheetml/2009/9/main">
  <sheetPr/>
  <sheetViews>
    <sheetView zoomScale="75" workbookViewId="0"/>
  </sheetViews>
  <pageMargins left="0.75" right="0.75" top="1" bottom="0.75" header="0.5" footer="0.5"/>
  <pageSetup orientation="portrait" horizontalDpi="4294967292" verticalDpi="200" r:id="rId1"/>
  <headerFooter alignWithMargins="0">
    <oddFooter>&amp;R&amp;"Arial,Bold"&amp;12Core Laboratories</oddFooter>
  </headerFooter>
  <drawing r:id="rId2"/>
  <legacyDrawing r:id="rId3"/>
</chartsheet>
</file>

<file path=xl/chartsheets/sheet11.xml><?xml version="1.0" encoding="utf-8"?>
<chartsheet xmlns="http://schemas.openxmlformats.org/spreadsheetml/2006/main" xmlns:r="http://schemas.openxmlformats.org/officeDocument/2006/relationships" xmlns:xdr="http://schemas.openxmlformats.org/drawingml/2006/spreadsheetDrawing" xmlns:x14="http://schemas.microsoft.com/office/spreadsheetml/2009/9/main">
  <sheetPr/>
  <sheetViews>
    <sheetView zoomScale="75" workbookViewId="0"/>
  </sheetViews>
  <pageMargins left="0.75" right="0.75" top="1" bottom="0.75" header="0.5" footer="0.5"/>
  <pageSetup orientation="portrait" horizontalDpi="300" verticalDpi="300" r:id="rId1"/>
  <headerFooter alignWithMargins="0">
    <oddFooter>&amp;R&amp;"Arial,Bold"&amp;12Core Laboratories</oddFooter>
  </headerFooter>
  <drawing r:id="rId2"/>
  <legacyDrawing r:id="rId3"/>
</chartsheet>
</file>

<file path=xl/chartsheets/sheet12.xml><?xml version="1.0" encoding="utf-8"?>
<chartsheet xmlns="http://schemas.openxmlformats.org/spreadsheetml/2006/main" xmlns:r="http://schemas.openxmlformats.org/officeDocument/2006/relationships" xmlns:xdr="http://schemas.openxmlformats.org/drawingml/2006/spreadsheetDrawing" xmlns:x14="http://schemas.microsoft.com/office/spreadsheetml/2009/9/main">
  <sheetPr/>
  <sheetViews>
    <sheetView zoomScale="75" workbookViewId="0"/>
  </sheetViews>
  <pageMargins left="0.75" right="0.75" top="1" bottom="0.75" header="0.5" footer="0.5"/>
  <pageSetup orientation="portrait" horizontalDpi="300" verticalDpi="300" r:id="rId1"/>
  <headerFooter alignWithMargins="0">
    <oddFooter>&amp;R&amp;"Arial,Bold"&amp;12Core Laboratories</oddFooter>
  </headerFooter>
  <drawing r:id="rId2"/>
  <legacyDrawing r:id="rId3"/>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image" Target="../media/image8.emf"/></Relationships>
</file>

<file path=xl/drawings/_rels/drawing9.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2.xml.rels><?xml version="1.0" encoding="UTF-8" standalone="yes"?>
<Relationships xmlns="http://schemas.openxmlformats.org/package/2006/relationships"><Relationship Id="rId1" Type="http://schemas.openxmlformats.org/officeDocument/2006/relationships/image" Target="../media/image12.emf"/></Relationships>
</file>

<file path=xl/drawings/_rels/drawing13.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image" Target="../media/image14.emf"/></Relationships>
</file>

<file path=xl/drawings/_rels/drawing16.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7.xml.rels><?xml version="1.0" encoding="UTF-8" standalone="yes"?>
<Relationships xmlns="http://schemas.openxmlformats.org/package/2006/relationships"><Relationship Id="rId2" Type="http://schemas.openxmlformats.org/officeDocument/2006/relationships/image" Target="../media/image16.emf"/><Relationship Id="rId1" Type="http://schemas.openxmlformats.org/officeDocument/2006/relationships/chart" Target="../charts/chart15.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9.xml.rels><?xml version="1.0" encoding="UTF-8" standalone="yes"?>
<Relationships xmlns="http://schemas.openxmlformats.org/package/2006/relationships"><Relationship Id="rId1" Type="http://schemas.openxmlformats.org/officeDocument/2006/relationships/image" Target="../media/image18.emf"/></Relationships>
</file>

<file path=xl/drawings/_rels/drawing20.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1.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image" Target="../media/image20.emf"/></Relationships>
</file>

<file path=xl/drawings/_rels/drawing22.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3.xml.rels><?xml version="1.0" encoding="UTF-8" standalone="yes"?>
<Relationships xmlns="http://schemas.openxmlformats.org/package/2006/relationships"><Relationship Id="rId2" Type="http://schemas.openxmlformats.org/officeDocument/2006/relationships/image" Target="../media/image22.emf"/><Relationship Id="rId1" Type="http://schemas.openxmlformats.org/officeDocument/2006/relationships/chart" Target="../charts/chart20.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5.xml.rels><?xml version="1.0" encoding="UTF-8" standalone="yes"?>
<Relationships xmlns="http://schemas.openxmlformats.org/package/2006/relationships"><Relationship Id="rId1" Type="http://schemas.openxmlformats.org/officeDocument/2006/relationships/image" Target="../media/image2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3.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5.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7.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9.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1.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3.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5.emf"/></Relationships>
</file>

<file path=xl/drawings/drawing1.xml><?xml version="1.0" encoding="utf-8"?>
<xdr:wsDr xmlns:xdr="http://schemas.openxmlformats.org/drawingml/2006/spreadsheetDrawing" xmlns:a="http://schemas.openxmlformats.org/drawingml/2006/main">
  <xdr:absoluteAnchor>
    <xdr:pos x="0" y="0"/>
    <xdr:ext cx="6286500" cy="8343900"/>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0.0295</cdr:x>
      <cdr:y>0.01775</cdr:y>
    </cdr:from>
    <cdr:to>
      <cdr:x>0.98175</cdr:x>
      <cdr:y>0.19453</cdr:y>
    </cdr:to>
    <mc:AlternateContent xmlns:mc="http://schemas.openxmlformats.org/markup-compatibility/2006" xmlns:a14="http://schemas.microsoft.com/office/drawing/2010/main">
      <mc:Choice Requires="a14">
        <cdr:pic>
          <cdr:nvPicPr>
            <cdr:cNvPr id="4097" name="Picture 1">
              <a:extLst xmlns:a="http://schemas.openxmlformats.org/drawingml/2006/main">
                <a:ext uri="{FF2B5EF4-FFF2-40B4-BE49-F238E27FC236}">
                  <a16:creationId xmlns:a16="http://schemas.microsoft.com/office/drawing/2014/main" id="{831B3998-79D7-46BC-A270-B129AC0FEA38}"/>
                </a:ext>
              </a:extLst>
            </cdr:cNvPr>
            <cdr:cNvPicPr>
              <a:picLocks xmlns:a="http://schemas.openxmlformats.org/drawingml/2006/main" noChangeAspect="1" noChangeArrowheads="1"/>
              <a:extLst xmlns:a="http://schemas.openxmlformats.org/drawingml/2006/main">
                <a:ext uri="{84589F7E-364E-4C9E-8A38-B11213B215E9}">
                  <a14:cameraTool cellRange="NEAT!$A$4:$J$12" spid="_x0000_s17640903"/>
                </a:ext>
              </a:extLst>
            </cdr:cNvPicPr>
          </cdr:nvPicPr>
          <cdr:blipFill>
            <a:blip xmlns:a="http://schemas.openxmlformats.org/drawingml/2006/main" xmlns:r="http://schemas.openxmlformats.org/officeDocument/2006/relationships" r:embed="rId1"/>
            <a:srcRect xmlns:a="http://schemas.openxmlformats.org/drawingml/2006/main"/>
            <a:stretch xmlns:a="http://schemas.openxmlformats.org/drawingml/2006/main">
              <a:fillRect/>
            </a:stretch>
          </cdr:blipFill>
          <cdr:spPr bwMode="auto">
            <a:xfrm xmlns:a="http://schemas.openxmlformats.org/drawingml/2006/main">
              <a:off x="185077" y="148330"/>
              <a:ext cx="5974226" cy="1477270"/>
            </a:xfrm>
            <a:prstGeom xmlns:a="http://schemas.openxmlformats.org/drawingml/2006/main" prst="rect">
              <a:avLst/>
            </a:prstGeom>
            <a:solidFill xmlns:a="http://schemas.openxmlformats.org/drawingml/2006/main">
              <a:srgbClr val="FFFFFF" mc:Ignorable="a14" a14:legacySpreadsheetColorIndex="9"/>
            </a:solidFill>
            <a:ln xmlns:a="http://schemas.openxmlformats.org/drawingml/2006/main">
              <a:noFill/>
            </a:ln>
            <a:extLst xmlns:a="http://schemas.openxmlformats.org/drawingml/2006/main">
              <a:ext uri="{91240B29-F687-4F45-9708-019B960494DF}">
                <a14:hiddenLine w="9525">
                  <a:solidFill>
                    <a:srgbClr val="000000" mc:Ignorable="a14" a14:legacySpreadsheetColorIndex="64"/>
                  </a:solidFill>
                  <a:miter lim="800000"/>
                  <a:headEnd/>
                  <a:tailEnd/>
                </a14:hiddenLine>
              </a:ext>
            </a:extLst>
          </cdr:spPr>
        </cdr:pic>
      </mc:Choice>
      <mc:Fallback xmlns=""/>
    </mc:AlternateContent>
  </cdr:relSizeAnchor>
  <cdr:relSizeAnchor xmlns:cdr="http://schemas.openxmlformats.org/drawingml/2006/chartDrawing">
    <cdr:from>
      <cdr:x>0.10596</cdr:x>
      <cdr:y>0.6498</cdr:y>
    </cdr:from>
    <cdr:to>
      <cdr:x>0.54471</cdr:x>
      <cdr:y>0.9328</cdr:y>
    </cdr:to>
    <cdr:graphicFrame macro="">
      <cdr:nvGraphicFramePr>
        <cdr:cNvPr id="17640593" name="Chart 1169">
          <a:extLst xmlns:a="http://schemas.openxmlformats.org/drawingml/2006/main">
            <a:ext uri="{FF2B5EF4-FFF2-40B4-BE49-F238E27FC236}">
              <a16:creationId xmlns:a16="http://schemas.microsoft.com/office/drawing/2014/main" id="{DDFCA52B-6EBE-4101-AD1A-277726F5CF71}"/>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cdr:graphicFrame>
  </cdr:relSizeAnchor>
</c:userShapes>
</file>

<file path=xl/drawings/drawing3.xml><?xml version="1.0" encoding="utf-8"?>
<xdr:wsDr xmlns:xdr="http://schemas.openxmlformats.org/drawingml/2006/spreadsheetDrawing" xmlns:a="http://schemas.openxmlformats.org/drawingml/2006/main">
  <xdr:absoluteAnchor>
    <xdr:pos x="0" y="0"/>
    <xdr:ext cx="6286500" cy="8343900"/>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0.14225</cdr:x>
      <cdr:y>0.24475</cdr:y>
    </cdr:from>
    <cdr:to>
      <cdr:x>0.874</cdr:x>
      <cdr:y>0.26775</cdr:y>
    </cdr:to>
    <cdr:grpSp>
      <cdr:nvGrpSpPr>
        <cdr:cNvPr id="26" name="Group 25">
          <a:extLst xmlns:a="http://schemas.openxmlformats.org/drawingml/2006/main">
            <a:ext uri="{FF2B5EF4-FFF2-40B4-BE49-F238E27FC236}">
              <a16:creationId xmlns:a16="http://schemas.microsoft.com/office/drawing/2014/main" id="{549CBEE2-EB6C-4E45-AD76-43642327402E}"/>
            </a:ext>
          </a:extLst>
        </cdr:cNvPr>
        <cdr:cNvGrpSpPr>
          <a:grpSpLocks xmlns:a="http://schemas.openxmlformats.org/drawingml/2006/main"/>
        </cdr:cNvGrpSpPr>
      </cdr:nvGrpSpPr>
      <cdr:grpSpPr bwMode="auto">
        <a:xfrm xmlns:a="http://schemas.openxmlformats.org/drawingml/2006/main">
          <a:off x="894255" y="2042170"/>
          <a:ext cx="4600146" cy="191909"/>
          <a:chOff x="768115" y="2339283"/>
          <a:chExt cx="4679521" cy="164416"/>
        </a:xfrm>
      </cdr:grpSpPr>
      <cdr:sp macro="" textlink="">
        <cdr:nvSpPr>
          <cdr:cNvPr id="2050" name="Text Box 2"/>
          <cdr:cNvSpPr txBox="1">
            <a:spLocks xmlns:a="http://schemas.openxmlformats.org/drawingml/2006/main" noChangeArrowheads="1"/>
          </cdr:cNvSpPr>
        </cdr:nvSpPr>
        <cdr:spPr bwMode="auto">
          <a:xfrm xmlns:a="http://schemas.openxmlformats.org/drawingml/2006/main">
            <a:off x="1802237" y="2339283"/>
            <a:ext cx="475350" cy="16441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000" b="0" i="0" u="none" strike="noStrike" baseline="0">
                <a:solidFill>
                  <a:srgbClr val="000000"/>
                </a:solidFill>
                <a:latin typeface="Arial"/>
                <a:cs typeface="Arial"/>
              </a:rPr>
              <a:t>Micro</a:t>
            </a:r>
          </a:p>
        </cdr:txBody>
      </cdr:sp>
      <cdr:sp macro="" textlink="">
        <cdr:nvSpPr>
          <cdr:cNvPr id="2051" name="Text Box 3"/>
          <cdr:cNvSpPr txBox="1">
            <a:spLocks xmlns:a="http://schemas.openxmlformats.org/drawingml/2006/main" noChangeArrowheads="1"/>
          </cdr:cNvSpPr>
        </cdr:nvSpPr>
        <cdr:spPr bwMode="auto">
          <a:xfrm xmlns:a="http://schemas.openxmlformats.org/drawingml/2006/main">
            <a:off x="3297543" y="2339283"/>
            <a:ext cx="639047" cy="16441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000" b="0" i="0" u="none" strike="noStrike" baseline="0">
                <a:solidFill>
                  <a:srgbClr val="000000"/>
                </a:solidFill>
                <a:latin typeface="Arial"/>
                <a:cs typeface="Arial"/>
              </a:rPr>
              <a:t>Meso</a:t>
            </a:r>
          </a:p>
        </cdr:txBody>
      </cdr:sp>
      <cdr:sp macro="" textlink="">
        <cdr:nvSpPr>
          <cdr:cNvPr id="2052" name="Text Box 4"/>
          <cdr:cNvSpPr txBox="1">
            <a:spLocks xmlns:a="http://schemas.openxmlformats.org/drawingml/2006/main" noChangeArrowheads="1"/>
          </cdr:cNvSpPr>
        </cdr:nvSpPr>
        <cdr:spPr bwMode="auto">
          <a:xfrm xmlns:a="http://schemas.openxmlformats.org/drawingml/2006/main">
            <a:off x="4456012" y="2339283"/>
            <a:ext cx="491090" cy="16441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000" b="0" i="0" u="none" strike="noStrike" baseline="0">
                <a:solidFill>
                  <a:srgbClr val="000000"/>
                </a:solidFill>
                <a:latin typeface="Arial"/>
                <a:cs typeface="Arial"/>
              </a:rPr>
              <a:t>Macro</a:t>
            </a:r>
          </a:p>
        </cdr:txBody>
      </cdr:sp>
      <cdr:sp macro="" textlink="">
        <cdr:nvSpPr>
          <cdr:cNvPr id="2053" name="Line 5"/>
          <cdr:cNvSpPr>
            <a:spLocks xmlns:a="http://schemas.openxmlformats.org/drawingml/2006/main" noChangeShapeType="1"/>
          </cdr:cNvSpPr>
        </cdr:nvSpPr>
        <cdr:spPr bwMode="auto">
          <a:xfrm xmlns:a="http://schemas.openxmlformats.org/drawingml/2006/main" flipH="1">
            <a:off x="768115" y="2430856"/>
            <a:ext cx="1034122"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4" name="Line 6"/>
          <cdr:cNvSpPr>
            <a:spLocks xmlns:a="http://schemas.openxmlformats.org/drawingml/2006/main" noChangeShapeType="1"/>
          </cdr:cNvSpPr>
        </cdr:nvSpPr>
        <cdr:spPr bwMode="auto">
          <a:xfrm xmlns:a="http://schemas.openxmlformats.org/drawingml/2006/main">
            <a:off x="2277587" y="2430856"/>
            <a:ext cx="997920"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5" name="Line 7"/>
          <cdr:cNvSpPr>
            <a:spLocks xmlns:a="http://schemas.openxmlformats.org/drawingml/2006/main" noChangeShapeType="1"/>
          </cdr:cNvSpPr>
        </cdr:nvSpPr>
        <cdr:spPr bwMode="auto">
          <a:xfrm xmlns:a="http://schemas.openxmlformats.org/drawingml/2006/main" flipH="1">
            <a:off x="3960200" y="2430856"/>
            <a:ext cx="495812"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6" name="Line 8"/>
          <cdr:cNvSpPr>
            <a:spLocks xmlns:a="http://schemas.openxmlformats.org/drawingml/2006/main" noChangeShapeType="1"/>
          </cdr:cNvSpPr>
        </cdr:nvSpPr>
        <cdr:spPr bwMode="auto">
          <a:xfrm xmlns:a="http://schemas.openxmlformats.org/drawingml/2006/main">
            <a:off x="4947102" y="2430856"/>
            <a:ext cx="500534"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grpSp>
  </cdr:relSizeAnchor>
  <cdr:relSizeAnchor xmlns:cdr="http://schemas.openxmlformats.org/drawingml/2006/chartDrawing">
    <cdr:from>
      <cdr:x>0.13874</cdr:x>
      <cdr:y>0.32339</cdr:y>
    </cdr:from>
    <cdr:to>
      <cdr:x>0.18724</cdr:x>
      <cdr:y>0.35614</cdr:y>
    </cdr:to>
    <cdr:grpSp>
      <cdr:nvGrpSpPr>
        <cdr:cNvPr id="27" name="Group 9">
          <a:extLst xmlns:a="http://schemas.openxmlformats.org/drawingml/2006/main">
            <a:ext uri="{FF2B5EF4-FFF2-40B4-BE49-F238E27FC236}">
              <a16:creationId xmlns:a16="http://schemas.microsoft.com/office/drawing/2014/main" id="{D6C1F3C8-95AC-4E18-9C1D-2B75AA7457B5}"/>
            </a:ext>
          </a:extLst>
        </cdr:cNvPr>
        <cdr:cNvGrpSpPr>
          <a:grpSpLocks xmlns:a="http://schemas.openxmlformats.org/drawingml/2006/main"/>
        </cdr:cNvGrpSpPr>
      </cdr:nvGrpSpPr>
      <cdr:grpSpPr bwMode="auto">
        <a:xfrm xmlns:a="http://schemas.openxmlformats.org/drawingml/2006/main">
          <a:off x="872189" y="2698334"/>
          <a:ext cx="304895" cy="273263"/>
          <a:chOff x="678942" y="2600954"/>
          <a:chExt cx="473059" cy="387505"/>
        </a:xfrm>
      </cdr:grpSpPr>
      <cdr:sp macro="" textlink="">
        <cdr:nvSpPr>
          <cdr:cNvPr id="2058" name="Line 10"/>
          <cdr:cNvSpPr>
            <a:spLocks xmlns:a="http://schemas.openxmlformats.org/drawingml/2006/main" noChangeShapeType="1"/>
          </cdr:cNvSpPr>
        </cdr:nvSpPr>
        <cdr:spPr bwMode="auto">
          <a:xfrm xmlns:a="http://schemas.openxmlformats.org/drawingml/2006/main" flipH="1">
            <a:off x="678942" y="2605011"/>
            <a:ext cx="473059"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9" name="Line 11"/>
          <cdr:cNvSpPr>
            <a:spLocks xmlns:a="http://schemas.openxmlformats.org/drawingml/2006/main" noChangeShapeType="1"/>
          </cdr:cNvSpPr>
        </cdr:nvSpPr>
        <cdr:spPr bwMode="auto">
          <a:xfrm xmlns:a="http://schemas.openxmlformats.org/drawingml/2006/main" flipH="1">
            <a:off x="1147286" y="2600954"/>
            <a:ext cx="4715" cy="387505"/>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grpSp>
  </cdr:relSizeAnchor>
  <cdr:relSizeAnchor xmlns:cdr="http://schemas.openxmlformats.org/drawingml/2006/chartDrawing">
    <cdr:from>
      <cdr:x>0.84181</cdr:x>
      <cdr:y>0.48609</cdr:y>
    </cdr:from>
    <cdr:to>
      <cdr:x>0.87906</cdr:x>
      <cdr:y>0.52459</cdr:y>
    </cdr:to>
    <cdr:grpSp>
      <cdr:nvGrpSpPr>
        <cdr:cNvPr id="28" name="Group 12">
          <a:extLst xmlns:a="http://schemas.openxmlformats.org/drawingml/2006/main">
            <a:ext uri="{FF2B5EF4-FFF2-40B4-BE49-F238E27FC236}">
              <a16:creationId xmlns:a16="http://schemas.microsoft.com/office/drawing/2014/main" id="{B45CDE60-E1A6-4328-896B-ED129B02F9F2}"/>
            </a:ext>
          </a:extLst>
        </cdr:cNvPr>
        <cdr:cNvGrpSpPr>
          <a:grpSpLocks xmlns:a="http://schemas.openxmlformats.org/drawingml/2006/main"/>
        </cdr:cNvGrpSpPr>
      </cdr:nvGrpSpPr>
      <cdr:grpSpPr bwMode="auto">
        <a:xfrm xmlns:a="http://schemas.openxmlformats.org/drawingml/2006/main" rot="-5377592">
          <a:off x="5248504" y="4099421"/>
          <a:ext cx="321241" cy="234172"/>
          <a:chOff x="747187" y="2620808"/>
          <a:chExt cx="466207" cy="381061"/>
        </a:xfrm>
      </cdr:grpSpPr>
      <cdr:sp macro="" textlink="">
        <cdr:nvSpPr>
          <cdr:cNvPr id="2061" name="Line 13"/>
          <cdr:cNvSpPr>
            <a:spLocks xmlns:a="http://schemas.openxmlformats.org/drawingml/2006/main" noChangeShapeType="1"/>
          </cdr:cNvSpPr>
        </cdr:nvSpPr>
        <cdr:spPr bwMode="auto">
          <a:xfrm xmlns:a="http://schemas.openxmlformats.org/drawingml/2006/main" flipH="1">
            <a:off x="747187" y="2620808"/>
            <a:ext cx="464637" cy="2026"/>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62" name="Line 14"/>
          <cdr:cNvSpPr>
            <a:spLocks xmlns:a="http://schemas.openxmlformats.org/drawingml/2006/main" noChangeShapeType="1"/>
          </cdr:cNvSpPr>
        </cdr:nvSpPr>
        <cdr:spPr bwMode="auto">
          <a:xfrm xmlns:a="http://schemas.openxmlformats.org/drawingml/2006/main">
            <a:off x="1211824" y="2620808"/>
            <a:ext cx="1570" cy="38106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grpSp>
  </cdr:relSizeAnchor>
  <cdr:relSizeAnchor xmlns:cdr="http://schemas.openxmlformats.org/drawingml/2006/chartDrawing">
    <cdr:from>
      <cdr:x>0.0155</cdr:x>
      <cdr:y>0.60925</cdr:y>
    </cdr:from>
    <cdr:to>
      <cdr:x>0.9645</cdr:x>
      <cdr:y>0.9995</cdr:y>
    </cdr:to>
    <cdr:graphicFrame macro="">
      <cdr:nvGraphicFramePr>
        <cdr:cNvPr id="17605556" name="Chart 9140">
          <a:extLst xmlns:a="http://schemas.openxmlformats.org/drawingml/2006/main">
            <a:ext uri="{FF2B5EF4-FFF2-40B4-BE49-F238E27FC236}">
              <a16:creationId xmlns:a16="http://schemas.microsoft.com/office/drawing/2014/main" id="{E3E8C154-B543-4197-853B-CB2A21B0268F}"/>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0.0305</cdr:x>
      <cdr:y>0.01867</cdr:y>
    </cdr:from>
    <cdr:to>
      <cdr:x>0.98125</cdr:x>
      <cdr:y>0.19417</cdr:y>
    </cdr:to>
    <mc:AlternateContent xmlns:mc="http://schemas.openxmlformats.org/markup-compatibility/2006" xmlns:a14="http://schemas.microsoft.com/office/drawing/2010/main">
      <mc:Choice Requires="a14">
        <cdr:pic>
          <cdr:nvPicPr>
            <cdr:cNvPr id="2064" name="Picture 16">
              <a:extLst xmlns:a="http://schemas.openxmlformats.org/drawingml/2006/main">
                <a:ext uri="{FF2B5EF4-FFF2-40B4-BE49-F238E27FC236}">
                  <a16:creationId xmlns:a16="http://schemas.microsoft.com/office/drawing/2014/main" id="{40219F7E-D579-477F-843B-3285F3C6851C}"/>
                </a:ext>
              </a:extLst>
            </cdr:cNvPr>
            <cdr:cNvPicPr>
              <a:picLocks xmlns:a="http://schemas.openxmlformats.org/drawingml/2006/main" noChangeAspect="1" noChangeArrowheads="1"/>
              <a:extLst xmlns:a="http://schemas.openxmlformats.org/drawingml/2006/main">
                <a:ext uri="{84589F7E-364E-4C9E-8A38-B11213B215E9}">
                  <a14:cameraTool cellRange="NEAT!$A$4:$J$12" spid="_x0000_s17662200"/>
                </a:ext>
              </a:extLst>
            </cdr:cNvPicPr>
          </cdr:nvPicPr>
          <cdr:blipFill>
            <a:blip xmlns:a="http://schemas.openxmlformats.org/drawingml/2006/main" xmlns:r="http://schemas.openxmlformats.org/officeDocument/2006/relationships" r:embed="rId2"/>
            <a:srcRect xmlns:a="http://schemas.openxmlformats.org/drawingml/2006/main"/>
            <a:stretch xmlns:a="http://schemas.openxmlformats.org/drawingml/2006/main">
              <a:fillRect/>
            </a:stretch>
          </cdr:blipFill>
          <cdr:spPr bwMode="auto">
            <a:xfrm xmlns:a="http://schemas.openxmlformats.org/drawingml/2006/main">
              <a:off x="191351" y="156026"/>
              <a:ext cx="5964815" cy="1466583"/>
            </a:xfrm>
            <a:prstGeom xmlns:a="http://schemas.openxmlformats.org/drawingml/2006/main" prst="rect">
              <a:avLst/>
            </a:prstGeom>
            <a:solidFill xmlns:a="http://schemas.openxmlformats.org/drawingml/2006/main">
              <a:srgbClr val="FFFFFF" mc:Ignorable="a14" a14:legacySpreadsheetColorIndex="9"/>
            </a:solidFill>
            <a:ln xmlns:a="http://schemas.openxmlformats.org/drawingml/2006/main">
              <a:noFill/>
            </a:ln>
            <a:extLst xmlns:a="http://schemas.openxmlformats.org/drawingml/2006/main">
              <a:ext uri="{91240B29-F687-4F45-9708-019B960494DF}">
                <a14:hiddenLine w="9525">
                  <a:solidFill>
                    <a:srgbClr val="000000" mc:Ignorable="a14" a14:legacySpreadsheetColorIndex="64"/>
                  </a:solidFill>
                  <a:miter lim="800000"/>
                  <a:headEnd/>
                  <a:tailEnd/>
                </a14:hiddenLine>
              </a:ext>
            </a:extLst>
          </cdr:spPr>
        </cdr:pic>
      </mc:Choice>
      <mc:Fallback xmlns=""/>
    </mc:AlternateContent>
  </cdr:relSizeAnchor>
  <cdr:relSizeAnchor xmlns:cdr="http://schemas.openxmlformats.org/drawingml/2006/chartDrawing">
    <cdr:from>
      <cdr:x>0.59544</cdr:x>
      <cdr:y>0.39744</cdr:y>
    </cdr:from>
    <cdr:to>
      <cdr:x>0.86869</cdr:x>
      <cdr:y>0.43569</cdr:y>
    </cdr:to>
    <cdr:sp macro="" textlink="">
      <cdr:nvSpPr>
        <cdr:cNvPr id="2065" name="Text Box 17"/>
        <cdr:cNvSpPr txBox="1">
          <a:spLocks xmlns:a="http://schemas.openxmlformats.org/drawingml/2006/main" noChangeArrowheads="1"/>
        </cdr:cNvSpPr>
      </cdr:nvSpPr>
      <cdr:spPr bwMode="auto">
        <a:xfrm xmlns:a="http://schemas.openxmlformats.org/drawingml/2006/main">
          <a:off x="3743209" y="3316231"/>
          <a:ext cx="1717786" cy="319154"/>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FFFFFF" mc:Ignorable="a14" a14:legacySpreadsheetColorIndex="9"/>
        </a:solidFill>
        <a:ln xmlns:a="http://schemas.openxmlformats.org/drawingml/2006/main" w="0">
          <a:solidFill>
            <a:srgbClr xmlns:mc="http://schemas.openxmlformats.org/markup-compatibility/2006" xmlns:a14="http://schemas.microsoft.com/office/drawing/2010/main" val="000000" mc:Ignorable="a14" a14:legacySpreadsheetColorIndex="8"/>
          </a:solidFill>
          <a:miter lim="800000"/>
          <a:headEnd/>
          <a:tailEnd/>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en-US" sz="900" b="0" i="0" u="sng" strike="noStrike" baseline="0">
              <a:solidFill>
                <a:srgbClr val="000000"/>
              </a:solidFill>
              <a:latin typeface="Arial"/>
              <a:cs typeface="Arial"/>
            </a:rPr>
            <a:t>R35 parameter</a:t>
          </a:r>
          <a:endParaRPr lang="en-US" sz="900" b="0" i="0" u="none" strike="noStrike" baseline="0">
            <a:solidFill>
              <a:srgbClr val="000000"/>
            </a:solidFill>
            <a:latin typeface="Arial"/>
            <a:cs typeface="Arial"/>
          </a:endParaRPr>
        </a:p>
        <a:p xmlns:a="http://schemas.openxmlformats.org/drawingml/2006/main">
          <a:pPr algn="ctr" rtl="0">
            <a:defRPr sz="1000"/>
          </a:pPr>
          <a:r>
            <a:rPr lang="en-US" sz="900" b="0" i="0" u="none" strike="noStrike" baseline="0">
              <a:solidFill>
                <a:srgbClr val="000000"/>
              </a:solidFill>
              <a:latin typeface="Arial"/>
              <a:cs typeface="Arial"/>
            </a:rPr>
            <a:t>Radius, microns at SHg = 0.35</a:t>
          </a:r>
        </a:p>
      </cdr:txBody>
    </cdr:sp>
  </cdr:relSizeAnchor>
  <cdr:relSizeAnchor xmlns:cdr="http://schemas.openxmlformats.org/drawingml/2006/chartDrawing">
    <cdr:from>
      <cdr:x>0.56701</cdr:x>
      <cdr:y>0.87855</cdr:y>
    </cdr:from>
    <cdr:to>
      <cdr:x>0.88176</cdr:x>
      <cdr:y>0.9258</cdr:y>
    </cdr:to>
    <cdr:sp macro="" textlink="">
      <cdr:nvSpPr>
        <cdr:cNvPr id="2066" name="Text Box 18"/>
        <cdr:cNvSpPr txBox="1">
          <a:spLocks xmlns:a="http://schemas.openxmlformats.org/drawingml/2006/main" noChangeArrowheads="1"/>
        </cdr:cNvSpPr>
      </cdr:nvSpPr>
      <cdr:spPr bwMode="auto">
        <a:xfrm xmlns:a="http://schemas.openxmlformats.org/drawingml/2006/main">
          <a:off x="3564521" y="7330536"/>
          <a:ext cx="1978676" cy="394250"/>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FFFFFF" mc:Ignorable="a14" a14:legacySpreadsheetColorIndex="9"/>
        </a:solidFill>
        <a:ln xmlns:a="http://schemas.openxmlformats.org/drawingml/2006/main" w="9525">
          <a:solidFill>
            <a:srgbClr xmlns:mc="http://schemas.openxmlformats.org/markup-compatibility/2006" xmlns:a14="http://schemas.microsoft.com/office/drawing/2010/main" val="000000" mc:Ignorable="a14" a14:legacySpreadsheetColorIndex="8"/>
          </a:solidFill>
          <a:miter lim="800000"/>
          <a:headEnd/>
          <a:tailEnd/>
        </a:l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en-US" sz="900" b="0" i="0" u="none" strike="noStrike" baseline="0">
              <a:solidFill>
                <a:srgbClr val="000000"/>
              </a:solidFill>
              <a:latin typeface="Arial"/>
              <a:cs typeface="Arial"/>
            </a:rPr>
            <a:t>As outlined by Purcell (1949) and Burdine, Gournay, &amp; Reichertz (1950)</a:t>
          </a:r>
        </a:p>
      </cdr:txBody>
    </cdr:sp>
  </cdr:relSizeAnchor>
</c:userShapes>
</file>

<file path=xl/drawings/drawing5.xml><?xml version="1.0" encoding="utf-8"?>
<xdr:wsDr xmlns:xdr="http://schemas.openxmlformats.org/drawingml/2006/spreadsheetDrawing" xmlns:a="http://schemas.openxmlformats.org/drawingml/2006/main">
  <xdr:absoluteAnchor>
    <xdr:pos x="0" y="0"/>
    <xdr:ext cx="6286500" cy="8343900"/>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0.152</cdr:x>
      <cdr:y>0.61225</cdr:y>
    </cdr:from>
    <cdr:to>
      <cdr:x>0.92675</cdr:x>
      <cdr:y>0.61225</cdr:y>
    </cdr:to>
    <cdr:sp macro="" textlink="">
      <cdr:nvSpPr>
        <cdr:cNvPr id="1025" name="Line 1"/>
        <cdr:cNvSpPr>
          <a:spLocks xmlns:a="http://schemas.openxmlformats.org/drawingml/2006/main" noChangeShapeType="1"/>
        </cdr:cNvSpPr>
      </cdr:nvSpPr>
      <cdr:spPr bwMode="auto">
        <a:xfrm xmlns:a="http://schemas.openxmlformats.org/drawingml/2006/main">
          <a:off x="954390" y="5114308"/>
          <a:ext cx="4870841"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0.15402</cdr:x>
      <cdr:y>0.52779</cdr:y>
    </cdr:from>
    <cdr:to>
      <cdr:x>0.92877</cdr:x>
      <cdr:y>0.52779</cdr:y>
    </cdr:to>
    <cdr:sp macro="" textlink="">
      <cdr:nvSpPr>
        <cdr:cNvPr id="1026" name="Line 2"/>
        <cdr:cNvSpPr>
          <a:spLocks xmlns:a="http://schemas.openxmlformats.org/drawingml/2006/main" noChangeShapeType="1"/>
        </cdr:cNvSpPr>
      </cdr:nvSpPr>
      <cdr:spPr bwMode="auto">
        <a:xfrm xmlns:a="http://schemas.openxmlformats.org/drawingml/2006/main" flipV="1">
          <a:off x="966318" y="4410526"/>
          <a:ext cx="4860626"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0.68125</cdr:x>
      <cdr:y>0.2935</cdr:y>
    </cdr:from>
    <cdr:to>
      <cdr:x>0.84825</cdr:x>
      <cdr:y>0.34575</cdr:y>
    </cdr:to>
    <cdr:sp macro="" textlink="">
      <cdr:nvSpPr>
        <cdr:cNvPr id="1027" name="Text Box 3"/>
        <cdr:cNvSpPr txBox="1">
          <a:spLocks xmlns:a="http://schemas.openxmlformats.org/drawingml/2006/main" noChangeArrowheads="1"/>
        </cdr:cNvSpPr>
      </cdr:nvSpPr>
      <cdr:spPr bwMode="auto">
        <a:xfrm xmlns:a="http://schemas.openxmlformats.org/drawingml/2006/main">
          <a:off x="4283766" y="2480043"/>
          <a:ext cx="1048573" cy="43348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Size</a:t>
          </a:r>
        </a:p>
        <a:p xmlns:a="http://schemas.openxmlformats.org/drawingml/2006/main">
          <a:pPr algn="ctr" rtl="0">
            <a:defRPr sz="1000"/>
          </a:pPr>
          <a:r>
            <a:rPr lang="en-US" sz="1100" b="0" i="0" u="sng" strike="noStrike" baseline="0">
              <a:solidFill>
                <a:srgbClr val="000000"/>
              </a:solidFill>
              <a:latin typeface="Arial"/>
              <a:cs typeface="Arial"/>
            </a:rPr>
            <a:t>Classifications:</a:t>
          </a:r>
        </a:p>
      </cdr:txBody>
    </cdr:sp>
  </cdr:relSizeAnchor>
  <cdr:relSizeAnchor xmlns:cdr="http://schemas.openxmlformats.org/drawingml/2006/chartDrawing">
    <cdr:from>
      <cdr:x>0.73715</cdr:x>
      <cdr:y>0.47265</cdr:y>
    </cdr:from>
    <cdr:to>
      <cdr:x>0.8184</cdr:x>
      <cdr:y>0.49665</cdr:y>
    </cdr:to>
    <cdr:sp macro="" textlink="">
      <cdr:nvSpPr>
        <cdr:cNvPr id="1028" name="Text Box 4"/>
        <cdr:cNvSpPr txBox="1">
          <a:spLocks xmlns:a="http://schemas.openxmlformats.org/drawingml/2006/main" noChangeArrowheads="1"/>
        </cdr:cNvSpPr>
      </cdr:nvSpPr>
      <cdr:spPr bwMode="auto">
        <a:xfrm xmlns:a="http://schemas.openxmlformats.org/drawingml/2006/main">
          <a:off x="4624705" y="3949706"/>
          <a:ext cx="509746" cy="20055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macro</a:t>
          </a:r>
        </a:p>
      </cdr:txBody>
    </cdr:sp>
  </cdr:relSizeAnchor>
  <cdr:relSizeAnchor xmlns:cdr="http://schemas.openxmlformats.org/drawingml/2006/chartDrawing">
    <cdr:from>
      <cdr:x>0.73585</cdr:x>
      <cdr:y>0.55173</cdr:y>
    </cdr:from>
    <cdr:to>
      <cdr:x>0.8116</cdr:x>
      <cdr:y>0.57548</cdr:y>
    </cdr:to>
    <cdr:sp macro="" textlink="">
      <cdr:nvSpPr>
        <cdr:cNvPr id="1029" name="Text Box 5"/>
        <cdr:cNvSpPr txBox="1">
          <a:spLocks xmlns:a="http://schemas.openxmlformats.org/drawingml/2006/main" noChangeArrowheads="1"/>
        </cdr:cNvSpPr>
      </cdr:nvSpPr>
      <cdr:spPr bwMode="auto">
        <a:xfrm xmlns:a="http://schemas.openxmlformats.org/drawingml/2006/main">
          <a:off x="4616558" y="4610589"/>
          <a:ext cx="475240" cy="19846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meso</a:t>
          </a:r>
        </a:p>
      </cdr:txBody>
    </cdr:sp>
  </cdr:relSizeAnchor>
  <cdr:relSizeAnchor xmlns:cdr="http://schemas.openxmlformats.org/drawingml/2006/chartDrawing">
    <cdr:from>
      <cdr:x>0.72978</cdr:x>
      <cdr:y>0.6231</cdr:y>
    </cdr:from>
    <cdr:to>
      <cdr:x>0.80553</cdr:x>
      <cdr:y>0.64485</cdr:y>
    </cdr:to>
    <cdr:sp macro="" textlink="">
      <cdr:nvSpPr>
        <cdr:cNvPr id="1030" name="Text Box 6"/>
        <cdr:cNvSpPr txBox="1">
          <a:spLocks xmlns:a="http://schemas.openxmlformats.org/drawingml/2006/main" noChangeArrowheads="1"/>
        </cdr:cNvSpPr>
      </cdr:nvSpPr>
      <cdr:spPr bwMode="auto">
        <a:xfrm xmlns:a="http://schemas.openxmlformats.org/drawingml/2006/main">
          <a:off x="4578467" y="5199107"/>
          <a:ext cx="475240" cy="18148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micro</a:t>
          </a:r>
        </a:p>
      </cdr:txBody>
    </cdr:sp>
  </cdr:relSizeAnchor>
  <cdr:relSizeAnchor xmlns:cdr="http://schemas.openxmlformats.org/drawingml/2006/chartDrawing">
    <cdr:from>
      <cdr:x>0.0303</cdr:x>
      <cdr:y>0.01824</cdr:y>
    </cdr:from>
    <cdr:to>
      <cdr:x>0.9813</cdr:x>
      <cdr:y>0.19453</cdr:y>
    </cdr:to>
    <mc:AlternateContent xmlns:mc="http://schemas.openxmlformats.org/markup-compatibility/2006" xmlns:a14="http://schemas.microsoft.com/office/drawing/2010/main">
      <mc:Choice Requires="a14">
        <cdr:pic>
          <cdr:nvPicPr>
            <cdr:cNvPr id="1031" name="Picture 7">
              <a:extLst xmlns:a="http://schemas.openxmlformats.org/drawingml/2006/main">
                <a:ext uri="{FF2B5EF4-FFF2-40B4-BE49-F238E27FC236}">
                  <a16:creationId xmlns:a16="http://schemas.microsoft.com/office/drawing/2014/main" id="{CD7A6C4A-2C91-4547-ACC8-FEA6FEABCC78}"/>
                </a:ext>
              </a:extLst>
            </cdr:cNvPr>
            <cdr:cNvPicPr>
              <a:picLocks xmlns:a="http://schemas.openxmlformats.org/drawingml/2006/main" noChangeAspect="1" noChangeArrowheads="1"/>
              <a:extLst xmlns:a="http://schemas.openxmlformats.org/drawingml/2006/main">
                <a:ext uri="{84589F7E-364E-4C9E-8A38-B11213B215E9}">
                  <a14:cameraTool cellRange="NEAT!$A$4:$J$12" spid="_x0000_s17045463"/>
                </a:ext>
              </a:extLst>
            </cdr:cNvPicPr>
          </cdr:nvPicPr>
          <cdr:blipFill>
            <a:blip xmlns:a="http://schemas.openxmlformats.org/drawingml/2006/main" xmlns:r="http://schemas.openxmlformats.org/officeDocument/2006/relationships" r:embed="rId1"/>
            <a:srcRect xmlns:a="http://schemas.openxmlformats.org/drawingml/2006/main"/>
            <a:stretch xmlns:a="http://schemas.openxmlformats.org/drawingml/2006/main">
              <a:fillRect/>
            </a:stretch>
          </cdr:blipFill>
          <cdr:spPr bwMode="auto">
            <a:xfrm xmlns:a="http://schemas.openxmlformats.org/drawingml/2006/main">
              <a:off x="190087" y="152400"/>
              <a:ext cx="5966384" cy="1473200"/>
            </a:xfrm>
            <a:prstGeom xmlns:a="http://schemas.openxmlformats.org/drawingml/2006/main" prst="rect">
              <a:avLst/>
            </a:prstGeom>
            <a:solidFill xmlns:a="http://schemas.openxmlformats.org/drawingml/2006/main">
              <a:srgbClr val="FFFFFF" mc:Ignorable="a14" a14:legacySpreadsheetColorIndex="9"/>
            </a:solidFill>
            <a:ln xmlns:a="http://schemas.openxmlformats.org/drawingml/2006/main">
              <a:noFill/>
            </a:ln>
            <a:extLst xmlns:a="http://schemas.openxmlformats.org/drawingml/2006/main">
              <a:ext uri="{91240B29-F687-4F45-9708-019B960494DF}">
                <a14:hiddenLine w="9525">
                  <a:solidFill>
                    <a:srgbClr val="000000" mc:Ignorable="a14" a14:legacySpreadsheetColorIndex="64"/>
                  </a:solidFill>
                  <a:miter lim="800000"/>
                  <a:headEnd/>
                  <a:tailEnd/>
                </a14:hiddenLine>
              </a:ext>
            </a:extLst>
          </cdr:spPr>
        </cdr:pic>
      </mc:Choice>
      <mc:Fallback xmlns=""/>
    </mc:AlternateContent>
  </cdr:relSizeAnchor>
  <cdr:relSizeAnchor xmlns:cdr="http://schemas.openxmlformats.org/drawingml/2006/chartDrawing">
    <cdr:from>
      <cdr:x>0.15402</cdr:x>
      <cdr:y>0.66996</cdr:y>
    </cdr:from>
    <cdr:to>
      <cdr:x>0.92877</cdr:x>
      <cdr:y>0.66996</cdr:y>
    </cdr:to>
    <cdr:sp macro="" textlink="">
      <cdr:nvSpPr>
        <cdr:cNvPr id="9" name="Line 1"/>
        <cdr:cNvSpPr>
          <a:spLocks xmlns:a="http://schemas.openxmlformats.org/drawingml/2006/main" noChangeShapeType="1"/>
        </cdr:cNvSpPr>
      </cdr:nvSpPr>
      <cdr:spPr bwMode="auto">
        <a:xfrm xmlns:a="http://schemas.openxmlformats.org/drawingml/2006/main">
          <a:off x="966291" y="5590102"/>
          <a:ext cx="4860626"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0.68623</cdr:x>
      <cdr:y>0.73708</cdr:y>
    </cdr:from>
    <cdr:to>
      <cdr:x>0.8583</cdr:x>
      <cdr:y>0.79939</cdr:y>
    </cdr:to>
    <cdr:sp macro="" textlink="">
      <cdr:nvSpPr>
        <cdr:cNvPr id="2" name="TextBox 1"/>
        <cdr:cNvSpPr txBox="1"/>
      </cdr:nvSpPr>
      <cdr:spPr>
        <a:xfrm xmlns:a="http://schemas.openxmlformats.org/drawingml/2006/main">
          <a:off x="4305300" y="6159500"/>
          <a:ext cx="1079500" cy="5207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dr:relSizeAnchor xmlns:cdr="http://schemas.openxmlformats.org/drawingml/2006/chartDrawing">
    <cdr:from>
      <cdr:x>0.73279</cdr:x>
      <cdr:y>0.72644</cdr:y>
    </cdr:from>
    <cdr:to>
      <cdr:x>0.81579</cdr:x>
      <cdr:y>0.7614</cdr:y>
    </cdr:to>
    <cdr:sp macro="" textlink="">
      <cdr:nvSpPr>
        <cdr:cNvPr id="3" name="TextBox 2"/>
        <cdr:cNvSpPr txBox="1"/>
      </cdr:nvSpPr>
      <cdr:spPr>
        <a:xfrm xmlns:a="http://schemas.openxmlformats.org/drawingml/2006/main">
          <a:off x="4597400" y="6070600"/>
          <a:ext cx="520700" cy="2921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latin typeface="Arial" pitchFamily="34" charset="0"/>
              <a:cs typeface="Arial" pitchFamily="34" charset="0"/>
            </a:rPr>
            <a:t>nano</a:t>
          </a:r>
        </a:p>
      </cdr:txBody>
    </cdr:sp>
  </cdr:relSizeAnchor>
  <cdr:relSizeAnchor xmlns:cdr="http://schemas.openxmlformats.org/drawingml/2006/chartDrawing">
    <cdr:from>
      <cdr:x>0.1544</cdr:x>
      <cdr:y>0.44204</cdr:y>
    </cdr:from>
    <cdr:to>
      <cdr:x>0.92915</cdr:x>
      <cdr:y>0.44225</cdr:y>
    </cdr:to>
    <cdr:sp macro="" textlink="">
      <cdr:nvSpPr>
        <cdr:cNvPr id="15" name="Line 1"/>
        <cdr:cNvSpPr>
          <a:spLocks xmlns:a="http://schemas.openxmlformats.org/drawingml/2006/main" noChangeShapeType="1"/>
        </cdr:cNvSpPr>
      </cdr:nvSpPr>
      <cdr:spPr bwMode="auto">
        <a:xfrm xmlns:a="http://schemas.openxmlformats.org/drawingml/2006/main" rot="10800000">
          <a:off x="968675" y="3688320"/>
          <a:ext cx="4860626" cy="1753"/>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0.73279</cdr:x>
      <cdr:y>0.39514</cdr:y>
    </cdr:from>
    <cdr:to>
      <cdr:x>0.83401</cdr:x>
      <cdr:y>0.42553</cdr:y>
    </cdr:to>
    <cdr:sp macro="" textlink="">
      <cdr:nvSpPr>
        <cdr:cNvPr id="4" name="TextBox 3"/>
        <cdr:cNvSpPr txBox="1"/>
      </cdr:nvSpPr>
      <cdr:spPr>
        <a:xfrm xmlns:a="http://schemas.openxmlformats.org/drawingml/2006/main">
          <a:off x="4597400" y="3302000"/>
          <a:ext cx="635000" cy="2540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latin typeface="Arial" pitchFamily="34" charset="0"/>
              <a:cs typeface="Arial" pitchFamily="34" charset="0"/>
            </a:rPr>
            <a:t>mega</a:t>
          </a:r>
        </a:p>
      </cdr:txBody>
    </cdr:sp>
  </cdr:relSizeAnchor>
</c:userShapes>
</file>

<file path=xl/drawings/drawing7.xml><?xml version="1.0" encoding="utf-8"?>
<xdr:wsDr xmlns:xdr="http://schemas.openxmlformats.org/drawingml/2006/spreadsheetDrawing" xmlns:a="http://schemas.openxmlformats.org/drawingml/2006/main">
  <xdr:absoluteAnchor>
    <xdr:pos x="0" y="0"/>
    <xdr:ext cx="6290733" cy="8348133"/>
    <xdr:graphicFrame macro="">
      <xdr:nvGraphicFramePr>
        <xdr:cNvPr id="2" name="Chart 1">
          <a:extLst>
            <a:ext uri="{FF2B5EF4-FFF2-40B4-BE49-F238E27FC236}">
              <a16:creationId xmlns:a16="http://schemas.microsoft.com/office/drawing/2014/main" id="{A62D48E7-DF97-4B64-AED9-D71F2327D98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0.0295</cdr:x>
      <cdr:y>0.01775</cdr:y>
    </cdr:from>
    <cdr:to>
      <cdr:x>0.98175</cdr:x>
      <cdr:y>0.19453</cdr:y>
    </cdr:to>
    <mc:AlternateContent xmlns:mc="http://schemas.openxmlformats.org/markup-compatibility/2006" xmlns:a14="http://schemas.microsoft.com/office/drawing/2010/main">
      <mc:Choice Requires="a14">
        <cdr:pic>
          <cdr:nvPicPr>
            <cdr:cNvPr id="4097" name="Picture 1">
              <a:extLst xmlns:a="http://schemas.openxmlformats.org/drawingml/2006/main">
                <a:ext uri="{FF2B5EF4-FFF2-40B4-BE49-F238E27FC236}">
                  <a16:creationId xmlns:a16="http://schemas.microsoft.com/office/drawing/2014/main" id="{4D67439A-C1CA-4173-A5CC-E70944361A67}"/>
                </a:ext>
              </a:extLst>
            </cdr:cNvPr>
            <cdr:cNvPicPr>
              <a:picLocks xmlns:a="http://schemas.openxmlformats.org/drawingml/2006/main" noChangeAspect="1" noChangeArrowheads="1"/>
              <a:extLst xmlns:a="http://schemas.openxmlformats.org/drawingml/2006/main">
                <a:ext uri="{84589F7E-364E-4C9E-8A38-B11213B215E9}">
                  <a14:cameraTool cellRange="'5%Olivine'!$A$4:$J$12" spid="_x0000_s17676292"/>
                </a:ext>
              </a:extLst>
            </cdr:cNvPicPr>
          </cdr:nvPicPr>
          <cdr:blipFill>
            <a:blip xmlns:a="http://schemas.openxmlformats.org/drawingml/2006/main" xmlns:r="http://schemas.openxmlformats.org/officeDocument/2006/relationships" r:embed="rId1"/>
            <a:srcRect xmlns:a="http://schemas.openxmlformats.org/drawingml/2006/main"/>
            <a:stretch xmlns:a="http://schemas.openxmlformats.org/drawingml/2006/main">
              <a:fillRect/>
            </a:stretch>
          </cdr:blipFill>
          <cdr:spPr bwMode="auto">
            <a:xfrm xmlns:a="http://schemas.openxmlformats.org/drawingml/2006/main">
              <a:off x="185077" y="148330"/>
              <a:ext cx="5974226" cy="1477270"/>
            </a:xfrm>
            <a:prstGeom xmlns:a="http://schemas.openxmlformats.org/drawingml/2006/main" prst="rect">
              <a:avLst/>
            </a:prstGeom>
            <a:solidFill xmlns:a="http://schemas.openxmlformats.org/drawingml/2006/main">
              <a:srgbClr val="FFFFFF" mc:Ignorable="a14" a14:legacySpreadsheetColorIndex="9"/>
            </a:solidFill>
            <a:ln xmlns:a="http://schemas.openxmlformats.org/drawingml/2006/main">
              <a:noFill/>
            </a:ln>
            <a:extLst xmlns:a="http://schemas.openxmlformats.org/drawingml/2006/main">
              <a:ext uri="{91240B29-F687-4F45-9708-019B960494DF}">
                <a14:hiddenLine w="9525">
                  <a:solidFill>
                    <a:srgbClr val="000000" mc:Ignorable="a14" a14:legacySpreadsheetColorIndex="64"/>
                  </a:solidFill>
                  <a:miter lim="800000"/>
                  <a:headEnd/>
                  <a:tailEnd/>
                </a14:hiddenLine>
              </a:ext>
            </a:extLst>
          </cdr:spPr>
        </cdr:pic>
      </mc:Choice>
      <mc:Fallback xmlns=""/>
    </mc:AlternateContent>
  </cdr:relSizeAnchor>
  <cdr:relSizeAnchor xmlns:cdr="http://schemas.openxmlformats.org/drawingml/2006/chartDrawing">
    <cdr:from>
      <cdr:x>0.10772</cdr:x>
      <cdr:y>0.65131</cdr:y>
    </cdr:from>
    <cdr:to>
      <cdr:x>0.54597</cdr:x>
      <cdr:y>0.93431</cdr:y>
    </cdr:to>
    <cdr:graphicFrame macro="">
      <cdr:nvGraphicFramePr>
        <cdr:cNvPr id="17646631" name="Chart 39">
          <a:extLst xmlns:a="http://schemas.openxmlformats.org/drawingml/2006/main">
            <a:ext uri="{FF2B5EF4-FFF2-40B4-BE49-F238E27FC236}">
              <a16:creationId xmlns:a16="http://schemas.microsoft.com/office/drawing/2014/main" id="{8CBF2F82-367C-4412-A94A-7DE567A2C1DA}"/>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cdr:graphicFrame>
  </cdr:relSizeAnchor>
</c:userShapes>
</file>

<file path=xl/drawings/drawing9.xml><?xml version="1.0" encoding="utf-8"?>
<xdr:wsDr xmlns:xdr="http://schemas.openxmlformats.org/drawingml/2006/spreadsheetDrawing" xmlns:a="http://schemas.openxmlformats.org/drawingml/2006/main">
  <xdr:absoluteAnchor>
    <xdr:pos x="0" y="0"/>
    <xdr:ext cx="6286500" cy="8343900"/>
    <xdr:graphicFrame macro="">
      <xdr:nvGraphicFramePr>
        <xdr:cNvPr id="2" name="Chart 1">
          <a:extLst>
            <a:ext uri="{FF2B5EF4-FFF2-40B4-BE49-F238E27FC236}">
              <a16:creationId xmlns:a16="http://schemas.microsoft.com/office/drawing/2014/main" id="{E8D8A34A-07F8-40EA-9B36-4D2F769E957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0.14225</cdr:x>
      <cdr:y>0.24475</cdr:y>
    </cdr:from>
    <cdr:to>
      <cdr:x>0.874</cdr:x>
      <cdr:y>0.26775</cdr:y>
    </cdr:to>
    <cdr:grpSp>
      <cdr:nvGrpSpPr>
        <cdr:cNvPr id="26" name="Group 25">
          <a:extLst xmlns:a="http://schemas.openxmlformats.org/drawingml/2006/main">
            <a:ext uri="{FF2B5EF4-FFF2-40B4-BE49-F238E27FC236}">
              <a16:creationId xmlns:a16="http://schemas.microsoft.com/office/drawing/2014/main" id="{5428CFFC-9251-4C6E-BD33-BC49BD1B7C97}"/>
            </a:ext>
          </a:extLst>
        </cdr:cNvPr>
        <cdr:cNvGrpSpPr>
          <a:grpSpLocks xmlns:a="http://schemas.openxmlformats.org/drawingml/2006/main"/>
        </cdr:cNvGrpSpPr>
      </cdr:nvGrpSpPr>
      <cdr:grpSpPr bwMode="auto">
        <a:xfrm xmlns:a="http://schemas.openxmlformats.org/drawingml/2006/main">
          <a:off x="894255" y="2042170"/>
          <a:ext cx="4600146" cy="191909"/>
          <a:chOff x="768115" y="2339283"/>
          <a:chExt cx="4679521" cy="164416"/>
        </a:xfrm>
      </cdr:grpSpPr>
      <cdr:sp macro="" textlink="">
        <cdr:nvSpPr>
          <cdr:cNvPr id="2050" name="Text Box 2"/>
          <cdr:cNvSpPr txBox="1">
            <a:spLocks xmlns:a="http://schemas.openxmlformats.org/drawingml/2006/main" noChangeArrowheads="1"/>
          </cdr:cNvSpPr>
        </cdr:nvSpPr>
        <cdr:spPr bwMode="auto">
          <a:xfrm xmlns:a="http://schemas.openxmlformats.org/drawingml/2006/main">
            <a:off x="1802237" y="2339283"/>
            <a:ext cx="475350" cy="16441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000" b="0" i="0" u="none" strike="noStrike" baseline="0">
                <a:solidFill>
                  <a:srgbClr val="000000"/>
                </a:solidFill>
                <a:latin typeface="Arial"/>
                <a:cs typeface="Arial"/>
              </a:rPr>
              <a:t>Micro</a:t>
            </a:r>
          </a:p>
        </cdr:txBody>
      </cdr:sp>
      <cdr:sp macro="" textlink="">
        <cdr:nvSpPr>
          <cdr:cNvPr id="2051" name="Text Box 3"/>
          <cdr:cNvSpPr txBox="1">
            <a:spLocks xmlns:a="http://schemas.openxmlformats.org/drawingml/2006/main" noChangeArrowheads="1"/>
          </cdr:cNvSpPr>
        </cdr:nvSpPr>
        <cdr:spPr bwMode="auto">
          <a:xfrm xmlns:a="http://schemas.openxmlformats.org/drawingml/2006/main">
            <a:off x="3297543" y="2339283"/>
            <a:ext cx="639047" cy="16441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000" b="0" i="0" u="none" strike="noStrike" baseline="0">
                <a:solidFill>
                  <a:srgbClr val="000000"/>
                </a:solidFill>
                <a:latin typeface="Arial"/>
                <a:cs typeface="Arial"/>
              </a:rPr>
              <a:t>Meso</a:t>
            </a:r>
          </a:p>
        </cdr:txBody>
      </cdr:sp>
      <cdr:sp macro="" textlink="">
        <cdr:nvSpPr>
          <cdr:cNvPr id="2052" name="Text Box 4"/>
          <cdr:cNvSpPr txBox="1">
            <a:spLocks xmlns:a="http://schemas.openxmlformats.org/drawingml/2006/main" noChangeArrowheads="1"/>
          </cdr:cNvSpPr>
        </cdr:nvSpPr>
        <cdr:spPr bwMode="auto">
          <a:xfrm xmlns:a="http://schemas.openxmlformats.org/drawingml/2006/main">
            <a:off x="4456012" y="2339283"/>
            <a:ext cx="491090" cy="16441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000" b="0" i="0" u="none" strike="noStrike" baseline="0">
                <a:solidFill>
                  <a:srgbClr val="000000"/>
                </a:solidFill>
                <a:latin typeface="Arial"/>
                <a:cs typeface="Arial"/>
              </a:rPr>
              <a:t>Macro</a:t>
            </a:r>
          </a:p>
        </cdr:txBody>
      </cdr:sp>
      <cdr:sp macro="" textlink="">
        <cdr:nvSpPr>
          <cdr:cNvPr id="2053" name="Line 5"/>
          <cdr:cNvSpPr>
            <a:spLocks xmlns:a="http://schemas.openxmlformats.org/drawingml/2006/main" noChangeShapeType="1"/>
          </cdr:cNvSpPr>
        </cdr:nvSpPr>
        <cdr:spPr bwMode="auto">
          <a:xfrm xmlns:a="http://schemas.openxmlformats.org/drawingml/2006/main" flipH="1">
            <a:off x="768115" y="2430856"/>
            <a:ext cx="1034122"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4" name="Line 6"/>
          <cdr:cNvSpPr>
            <a:spLocks xmlns:a="http://schemas.openxmlformats.org/drawingml/2006/main" noChangeShapeType="1"/>
          </cdr:cNvSpPr>
        </cdr:nvSpPr>
        <cdr:spPr bwMode="auto">
          <a:xfrm xmlns:a="http://schemas.openxmlformats.org/drawingml/2006/main">
            <a:off x="2277587" y="2430856"/>
            <a:ext cx="997920"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5" name="Line 7"/>
          <cdr:cNvSpPr>
            <a:spLocks xmlns:a="http://schemas.openxmlformats.org/drawingml/2006/main" noChangeShapeType="1"/>
          </cdr:cNvSpPr>
        </cdr:nvSpPr>
        <cdr:spPr bwMode="auto">
          <a:xfrm xmlns:a="http://schemas.openxmlformats.org/drawingml/2006/main" flipH="1">
            <a:off x="3960200" y="2430856"/>
            <a:ext cx="495812"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6" name="Line 8"/>
          <cdr:cNvSpPr>
            <a:spLocks xmlns:a="http://schemas.openxmlformats.org/drawingml/2006/main" noChangeShapeType="1"/>
          </cdr:cNvSpPr>
        </cdr:nvSpPr>
        <cdr:spPr bwMode="auto">
          <a:xfrm xmlns:a="http://schemas.openxmlformats.org/drawingml/2006/main">
            <a:off x="4947102" y="2430856"/>
            <a:ext cx="500534"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grpSp>
  </cdr:relSizeAnchor>
  <cdr:relSizeAnchor xmlns:cdr="http://schemas.openxmlformats.org/drawingml/2006/chartDrawing">
    <cdr:from>
      <cdr:x>0.13673</cdr:x>
      <cdr:y>0.32338</cdr:y>
    </cdr:from>
    <cdr:to>
      <cdr:x>0.18523</cdr:x>
      <cdr:y>0.35613</cdr:y>
    </cdr:to>
    <cdr:grpSp>
      <cdr:nvGrpSpPr>
        <cdr:cNvPr id="27" name="Group 9">
          <a:extLst xmlns:a="http://schemas.openxmlformats.org/drawingml/2006/main">
            <a:ext uri="{FF2B5EF4-FFF2-40B4-BE49-F238E27FC236}">
              <a16:creationId xmlns:a16="http://schemas.microsoft.com/office/drawing/2014/main" id="{A20733BA-A64E-4E46-899D-6D704EE93C32}"/>
            </a:ext>
          </a:extLst>
        </cdr:cNvPr>
        <cdr:cNvGrpSpPr>
          <a:grpSpLocks xmlns:a="http://schemas.openxmlformats.org/drawingml/2006/main"/>
        </cdr:cNvGrpSpPr>
      </cdr:nvGrpSpPr>
      <cdr:grpSpPr bwMode="auto">
        <a:xfrm xmlns:a="http://schemas.openxmlformats.org/drawingml/2006/main">
          <a:off x="859553" y="2698250"/>
          <a:ext cx="304895" cy="273263"/>
          <a:chOff x="678942" y="2600954"/>
          <a:chExt cx="473059" cy="387505"/>
        </a:xfrm>
      </cdr:grpSpPr>
      <cdr:sp macro="" textlink="">
        <cdr:nvSpPr>
          <cdr:cNvPr id="2058" name="Line 10"/>
          <cdr:cNvSpPr>
            <a:spLocks xmlns:a="http://schemas.openxmlformats.org/drawingml/2006/main" noChangeShapeType="1"/>
          </cdr:cNvSpPr>
        </cdr:nvSpPr>
        <cdr:spPr bwMode="auto">
          <a:xfrm xmlns:a="http://schemas.openxmlformats.org/drawingml/2006/main" flipH="1">
            <a:off x="678942" y="2605011"/>
            <a:ext cx="473059"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9" name="Line 11"/>
          <cdr:cNvSpPr>
            <a:spLocks xmlns:a="http://schemas.openxmlformats.org/drawingml/2006/main" noChangeShapeType="1"/>
          </cdr:cNvSpPr>
        </cdr:nvSpPr>
        <cdr:spPr bwMode="auto">
          <a:xfrm xmlns:a="http://schemas.openxmlformats.org/drawingml/2006/main" flipH="1">
            <a:off x="1147286" y="2600954"/>
            <a:ext cx="4715" cy="387505"/>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grpSp>
  </cdr:relSizeAnchor>
  <cdr:relSizeAnchor xmlns:cdr="http://schemas.openxmlformats.org/drawingml/2006/chartDrawing">
    <cdr:from>
      <cdr:x>0.84181</cdr:x>
      <cdr:y>0.48609</cdr:y>
    </cdr:from>
    <cdr:to>
      <cdr:x>0.87906</cdr:x>
      <cdr:y>0.52459</cdr:y>
    </cdr:to>
    <cdr:grpSp>
      <cdr:nvGrpSpPr>
        <cdr:cNvPr id="28" name="Group 12">
          <a:extLst xmlns:a="http://schemas.openxmlformats.org/drawingml/2006/main">
            <a:ext uri="{FF2B5EF4-FFF2-40B4-BE49-F238E27FC236}">
              <a16:creationId xmlns:a16="http://schemas.microsoft.com/office/drawing/2014/main" id="{8F9DF1E3-C12A-4F42-9DAD-1204B42EC61B}"/>
            </a:ext>
          </a:extLst>
        </cdr:cNvPr>
        <cdr:cNvGrpSpPr>
          <a:grpSpLocks xmlns:a="http://schemas.openxmlformats.org/drawingml/2006/main"/>
        </cdr:cNvGrpSpPr>
      </cdr:nvGrpSpPr>
      <cdr:grpSpPr bwMode="auto">
        <a:xfrm xmlns:a="http://schemas.openxmlformats.org/drawingml/2006/main" rot="-5377592">
          <a:off x="5248504" y="4099421"/>
          <a:ext cx="321241" cy="234172"/>
          <a:chOff x="747187" y="2620808"/>
          <a:chExt cx="466207" cy="381061"/>
        </a:xfrm>
      </cdr:grpSpPr>
      <cdr:sp macro="" textlink="">
        <cdr:nvSpPr>
          <cdr:cNvPr id="2061" name="Line 13"/>
          <cdr:cNvSpPr>
            <a:spLocks xmlns:a="http://schemas.openxmlformats.org/drawingml/2006/main" noChangeShapeType="1"/>
          </cdr:cNvSpPr>
        </cdr:nvSpPr>
        <cdr:spPr bwMode="auto">
          <a:xfrm xmlns:a="http://schemas.openxmlformats.org/drawingml/2006/main" flipH="1">
            <a:off x="747187" y="2620808"/>
            <a:ext cx="464637" cy="2026"/>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62" name="Line 14"/>
          <cdr:cNvSpPr>
            <a:spLocks xmlns:a="http://schemas.openxmlformats.org/drawingml/2006/main" noChangeShapeType="1"/>
          </cdr:cNvSpPr>
        </cdr:nvSpPr>
        <cdr:spPr bwMode="auto">
          <a:xfrm xmlns:a="http://schemas.openxmlformats.org/drawingml/2006/main">
            <a:off x="1211824" y="2620808"/>
            <a:ext cx="1570" cy="38106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grpSp>
  </cdr:relSizeAnchor>
  <cdr:relSizeAnchor xmlns:cdr="http://schemas.openxmlformats.org/drawingml/2006/chartDrawing">
    <cdr:from>
      <cdr:x>0.016</cdr:x>
      <cdr:y>0.60925</cdr:y>
    </cdr:from>
    <cdr:to>
      <cdr:x>0.96625</cdr:x>
      <cdr:y>0.9995</cdr:y>
    </cdr:to>
    <cdr:graphicFrame macro="">
      <cdr:nvGraphicFramePr>
        <cdr:cNvPr id="17645849" name="Chart 281">
          <a:extLst xmlns:a="http://schemas.openxmlformats.org/drawingml/2006/main">
            <a:ext uri="{FF2B5EF4-FFF2-40B4-BE49-F238E27FC236}">
              <a16:creationId xmlns:a16="http://schemas.microsoft.com/office/drawing/2014/main" id="{1579C26C-8907-416A-A09F-B9D2563F2AAA}"/>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0.0305</cdr:x>
      <cdr:y>0.01867</cdr:y>
    </cdr:from>
    <cdr:to>
      <cdr:x>0.98125</cdr:x>
      <cdr:y>0.19417</cdr:y>
    </cdr:to>
    <mc:AlternateContent xmlns:mc="http://schemas.openxmlformats.org/markup-compatibility/2006" xmlns:a14="http://schemas.microsoft.com/office/drawing/2010/main">
      <mc:Choice Requires="a14">
        <cdr:pic>
          <cdr:nvPicPr>
            <cdr:cNvPr id="2064" name="Picture 16">
              <a:extLst xmlns:a="http://schemas.openxmlformats.org/drawingml/2006/main">
                <a:ext uri="{FF2B5EF4-FFF2-40B4-BE49-F238E27FC236}">
                  <a16:creationId xmlns:a16="http://schemas.microsoft.com/office/drawing/2014/main" id="{0798FD34-AA27-4179-BAB9-753C7172A57D}"/>
                </a:ext>
              </a:extLst>
            </cdr:cNvPr>
            <cdr:cNvPicPr>
              <a:picLocks xmlns:a="http://schemas.openxmlformats.org/drawingml/2006/main" noChangeAspect="1" noChangeArrowheads="1"/>
              <a:extLst xmlns:a="http://schemas.openxmlformats.org/drawingml/2006/main">
                <a:ext uri="{84589F7E-364E-4C9E-8A38-B11213B215E9}">
                  <a14:cameraTool cellRange="'5%Olivine'!$A$4:$J$12" spid="_x0000_s17677316"/>
                </a:ext>
              </a:extLst>
            </cdr:cNvPicPr>
          </cdr:nvPicPr>
          <cdr:blipFill>
            <a:blip xmlns:a="http://schemas.openxmlformats.org/drawingml/2006/main" xmlns:r="http://schemas.openxmlformats.org/officeDocument/2006/relationships" r:embed="rId2"/>
            <a:srcRect xmlns:a="http://schemas.openxmlformats.org/drawingml/2006/main"/>
            <a:stretch xmlns:a="http://schemas.openxmlformats.org/drawingml/2006/main">
              <a:fillRect/>
            </a:stretch>
          </cdr:blipFill>
          <cdr:spPr bwMode="auto">
            <a:xfrm xmlns:a="http://schemas.openxmlformats.org/drawingml/2006/main">
              <a:off x="191351" y="156026"/>
              <a:ext cx="5964815" cy="1466583"/>
            </a:xfrm>
            <a:prstGeom xmlns:a="http://schemas.openxmlformats.org/drawingml/2006/main" prst="rect">
              <a:avLst/>
            </a:prstGeom>
            <a:solidFill xmlns:a="http://schemas.openxmlformats.org/drawingml/2006/main">
              <a:srgbClr val="FFFFFF" mc:Ignorable="a14" a14:legacySpreadsheetColorIndex="9"/>
            </a:solidFill>
            <a:ln xmlns:a="http://schemas.openxmlformats.org/drawingml/2006/main">
              <a:noFill/>
            </a:ln>
            <a:extLst xmlns:a="http://schemas.openxmlformats.org/drawingml/2006/main">
              <a:ext uri="{91240B29-F687-4F45-9708-019B960494DF}">
                <a14:hiddenLine w="9525">
                  <a:solidFill>
                    <a:srgbClr val="000000" mc:Ignorable="a14" a14:legacySpreadsheetColorIndex="64"/>
                  </a:solidFill>
                  <a:miter lim="800000"/>
                  <a:headEnd/>
                  <a:tailEnd/>
                </a14:hiddenLine>
              </a:ext>
            </a:extLst>
          </cdr:spPr>
        </cdr:pic>
      </mc:Choice>
      <mc:Fallback xmlns=""/>
    </mc:AlternateContent>
  </cdr:relSizeAnchor>
  <cdr:relSizeAnchor xmlns:cdr="http://schemas.openxmlformats.org/drawingml/2006/chartDrawing">
    <cdr:from>
      <cdr:x>0.60039</cdr:x>
      <cdr:y>0.39745</cdr:y>
    </cdr:from>
    <cdr:to>
      <cdr:x>0.87364</cdr:x>
      <cdr:y>0.4357</cdr:y>
    </cdr:to>
    <cdr:sp macro="" textlink="">
      <cdr:nvSpPr>
        <cdr:cNvPr id="2065" name="Text Box 17"/>
        <cdr:cNvSpPr txBox="1">
          <a:spLocks xmlns:a="http://schemas.openxmlformats.org/drawingml/2006/main" noChangeArrowheads="1"/>
        </cdr:cNvSpPr>
      </cdr:nvSpPr>
      <cdr:spPr bwMode="auto">
        <a:xfrm xmlns:a="http://schemas.openxmlformats.org/drawingml/2006/main">
          <a:off x="3774331" y="3316314"/>
          <a:ext cx="1717786" cy="319155"/>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FFFFFF" mc:Ignorable="a14" a14:legacySpreadsheetColorIndex="9"/>
        </a:solidFill>
        <a:ln xmlns:a="http://schemas.openxmlformats.org/drawingml/2006/main" w="0">
          <a:solidFill>
            <a:srgbClr xmlns:mc="http://schemas.openxmlformats.org/markup-compatibility/2006" xmlns:a14="http://schemas.microsoft.com/office/drawing/2010/main" val="000000" mc:Ignorable="a14" a14:legacySpreadsheetColorIndex="8"/>
          </a:solidFill>
          <a:miter lim="800000"/>
          <a:headEnd/>
          <a:tailEnd/>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en-US" sz="900" b="0" i="0" u="sng" strike="noStrike" baseline="0">
              <a:solidFill>
                <a:srgbClr val="000000"/>
              </a:solidFill>
              <a:latin typeface="Arial"/>
              <a:cs typeface="Arial"/>
            </a:rPr>
            <a:t>R35 parameter</a:t>
          </a:r>
          <a:endParaRPr lang="en-US" sz="900" b="0" i="0" u="none" strike="noStrike" baseline="0">
            <a:solidFill>
              <a:srgbClr val="000000"/>
            </a:solidFill>
            <a:latin typeface="Arial"/>
            <a:cs typeface="Arial"/>
          </a:endParaRPr>
        </a:p>
        <a:p xmlns:a="http://schemas.openxmlformats.org/drawingml/2006/main">
          <a:pPr algn="ctr" rtl="0">
            <a:defRPr sz="1000"/>
          </a:pPr>
          <a:r>
            <a:rPr lang="en-US" sz="900" b="0" i="0" u="none" strike="noStrike" baseline="0">
              <a:solidFill>
                <a:srgbClr val="000000"/>
              </a:solidFill>
              <a:latin typeface="Arial"/>
              <a:cs typeface="Arial"/>
            </a:rPr>
            <a:t>Radius, microns at SHg = 0.35</a:t>
          </a:r>
        </a:p>
      </cdr:txBody>
    </cdr:sp>
  </cdr:relSizeAnchor>
  <cdr:relSizeAnchor xmlns:cdr="http://schemas.openxmlformats.org/drawingml/2006/chartDrawing">
    <cdr:from>
      <cdr:x>0.57023</cdr:x>
      <cdr:y>0.87855</cdr:y>
    </cdr:from>
    <cdr:to>
      <cdr:x>0.88498</cdr:x>
      <cdr:y>0.9258</cdr:y>
    </cdr:to>
    <cdr:sp macro="" textlink="">
      <cdr:nvSpPr>
        <cdr:cNvPr id="2066" name="Text Box 18"/>
        <cdr:cNvSpPr txBox="1">
          <a:spLocks xmlns:a="http://schemas.openxmlformats.org/drawingml/2006/main" noChangeArrowheads="1"/>
        </cdr:cNvSpPr>
      </cdr:nvSpPr>
      <cdr:spPr bwMode="auto">
        <a:xfrm xmlns:a="http://schemas.openxmlformats.org/drawingml/2006/main">
          <a:off x="3584761" y="7330502"/>
          <a:ext cx="1978676" cy="394249"/>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FFFFFF" mc:Ignorable="a14" a14:legacySpreadsheetColorIndex="9"/>
        </a:solidFill>
        <a:ln xmlns:a="http://schemas.openxmlformats.org/drawingml/2006/main" w="9525">
          <a:solidFill>
            <a:srgbClr xmlns:mc="http://schemas.openxmlformats.org/markup-compatibility/2006" xmlns:a14="http://schemas.microsoft.com/office/drawing/2010/main" val="000000" mc:Ignorable="a14" a14:legacySpreadsheetColorIndex="8"/>
          </a:solidFill>
          <a:miter lim="800000"/>
          <a:headEnd/>
          <a:tailEnd/>
        </a:l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en-US" sz="900" b="0" i="0" u="none" strike="noStrike" baseline="0">
              <a:solidFill>
                <a:srgbClr val="000000"/>
              </a:solidFill>
              <a:latin typeface="Arial"/>
              <a:cs typeface="Arial"/>
            </a:rPr>
            <a:t>As outlined by Purcell (1949) and Burdine, Gournay, &amp; Reichertz (1950)</a:t>
          </a:r>
        </a:p>
      </cdr:txBody>
    </cdr:sp>
  </cdr:relSizeAnchor>
</c:userShapes>
</file>

<file path=xl/drawings/drawing11.xml><?xml version="1.0" encoding="utf-8"?>
<xdr:wsDr xmlns:xdr="http://schemas.openxmlformats.org/drawingml/2006/spreadsheetDrawing" xmlns:a="http://schemas.openxmlformats.org/drawingml/2006/main">
  <xdr:absoluteAnchor>
    <xdr:pos x="0" y="0"/>
    <xdr:ext cx="6286500" cy="8343900"/>
    <xdr:graphicFrame macro="">
      <xdr:nvGraphicFramePr>
        <xdr:cNvPr id="2" name="Chart 1">
          <a:extLst>
            <a:ext uri="{FF2B5EF4-FFF2-40B4-BE49-F238E27FC236}">
              <a16:creationId xmlns:a16="http://schemas.microsoft.com/office/drawing/2014/main" id="{6DC11280-947C-4602-AB69-F8C8483DCCA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0.152</cdr:x>
      <cdr:y>0.61225</cdr:y>
    </cdr:from>
    <cdr:to>
      <cdr:x>0.92675</cdr:x>
      <cdr:y>0.61225</cdr:y>
    </cdr:to>
    <cdr:sp macro="" textlink="">
      <cdr:nvSpPr>
        <cdr:cNvPr id="1025" name="Line 1"/>
        <cdr:cNvSpPr>
          <a:spLocks xmlns:a="http://schemas.openxmlformats.org/drawingml/2006/main" noChangeShapeType="1"/>
        </cdr:cNvSpPr>
      </cdr:nvSpPr>
      <cdr:spPr bwMode="auto">
        <a:xfrm xmlns:a="http://schemas.openxmlformats.org/drawingml/2006/main">
          <a:off x="954390" y="5114308"/>
          <a:ext cx="4870841"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0.15402</cdr:x>
      <cdr:y>0.52779</cdr:y>
    </cdr:from>
    <cdr:to>
      <cdr:x>0.92877</cdr:x>
      <cdr:y>0.52779</cdr:y>
    </cdr:to>
    <cdr:sp macro="" textlink="">
      <cdr:nvSpPr>
        <cdr:cNvPr id="1026" name="Line 2"/>
        <cdr:cNvSpPr>
          <a:spLocks xmlns:a="http://schemas.openxmlformats.org/drawingml/2006/main" noChangeShapeType="1"/>
        </cdr:cNvSpPr>
      </cdr:nvSpPr>
      <cdr:spPr bwMode="auto">
        <a:xfrm xmlns:a="http://schemas.openxmlformats.org/drawingml/2006/main" flipV="1">
          <a:off x="966318" y="4410526"/>
          <a:ext cx="4860626"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0.68125</cdr:x>
      <cdr:y>0.2935</cdr:y>
    </cdr:from>
    <cdr:to>
      <cdr:x>0.84825</cdr:x>
      <cdr:y>0.34575</cdr:y>
    </cdr:to>
    <cdr:sp macro="" textlink="">
      <cdr:nvSpPr>
        <cdr:cNvPr id="1027" name="Text Box 3"/>
        <cdr:cNvSpPr txBox="1">
          <a:spLocks xmlns:a="http://schemas.openxmlformats.org/drawingml/2006/main" noChangeArrowheads="1"/>
        </cdr:cNvSpPr>
      </cdr:nvSpPr>
      <cdr:spPr bwMode="auto">
        <a:xfrm xmlns:a="http://schemas.openxmlformats.org/drawingml/2006/main">
          <a:off x="4283766" y="2480043"/>
          <a:ext cx="1048573" cy="43348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Size</a:t>
          </a:r>
        </a:p>
        <a:p xmlns:a="http://schemas.openxmlformats.org/drawingml/2006/main">
          <a:pPr algn="ctr" rtl="0">
            <a:defRPr sz="1000"/>
          </a:pPr>
          <a:r>
            <a:rPr lang="en-US" sz="1100" b="0" i="0" u="sng" strike="noStrike" baseline="0">
              <a:solidFill>
                <a:srgbClr val="000000"/>
              </a:solidFill>
              <a:latin typeface="Arial"/>
              <a:cs typeface="Arial"/>
            </a:rPr>
            <a:t>Classifications:</a:t>
          </a:r>
        </a:p>
      </cdr:txBody>
    </cdr:sp>
  </cdr:relSizeAnchor>
  <cdr:relSizeAnchor xmlns:cdr="http://schemas.openxmlformats.org/drawingml/2006/chartDrawing">
    <cdr:from>
      <cdr:x>0.73715</cdr:x>
      <cdr:y>0.47265</cdr:y>
    </cdr:from>
    <cdr:to>
      <cdr:x>0.8184</cdr:x>
      <cdr:y>0.49665</cdr:y>
    </cdr:to>
    <cdr:sp macro="" textlink="">
      <cdr:nvSpPr>
        <cdr:cNvPr id="1028" name="Text Box 4"/>
        <cdr:cNvSpPr txBox="1">
          <a:spLocks xmlns:a="http://schemas.openxmlformats.org/drawingml/2006/main" noChangeArrowheads="1"/>
        </cdr:cNvSpPr>
      </cdr:nvSpPr>
      <cdr:spPr bwMode="auto">
        <a:xfrm xmlns:a="http://schemas.openxmlformats.org/drawingml/2006/main">
          <a:off x="4624705" y="3949706"/>
          <a:ext cx="509746" cy="20055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macro</a:t>
          </a:r>
        </a:p>
      </cdr:txBody>
    </cdr:sp>
  </cdr:relSizeAnchor>
  <cdr:relSizeAnchor xmlns:cdr="http://schemas.openxmlformats.org/drawingml/2006/chartDrawing">
    <cdr:from>
      <cdr:x>0.73585</cdr:x>
      <cdr:y>0.55173</cdr:y>
    </cdr:from>
    <cdr:to>
      <cdr:x>0.8116</cdr:x>
      <cdr:y>0.57548</cdr:y>
    </cdr:to>
    <cdr:sp macro="" textlink="">
      <cdr:nvSpPr>
        <cdr:cNvPr id="1029" name="Text Box 5"/>
        <cdr:cNvSpPr txBox="1">
          <a:spLocks xmlns:a="http://schemas.openxmlformats.org/drawingml/2006/main" noChangeArrowheads="1"/>
        </cdr:cNvSpPr>
      </cdr:nvSpPr>
      <cdr:spPr bwMode="auto">
        <a:xfrm xmlns:a="http://schemas.openxmlformats.org/drawingml/2006/main">
          <a:off x="4616558" y="4610589"/>
          <a:ext cx="475240" cy="19846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meso</a:t>
          </a:r>
        </a:p>
      </cdr:txBody>
    </cdr:sp>
  </cdr:relSizeAnchor>
  <cdr:relSizeAnchor xmlns:cdr="http://schemas.openxmlformats.org/drawingml/2006/chartDrawing">
    <cdr:from>
      <cdr:x>0.7318</cdr:x>
      <cdr:y>0.62615</cdr:y>
    </cdr:from>
    <cdr:to>
      <cdr:x>0.80755</cdr:x>
      <cdr:y>0.6479</cdr:y>
    </cdr:to>
    <cdr:sp macro="" textlink="">
      <cdr:nvSpPr>
        <cdr:cNvPr id="1030" name="Text Box 6"/>
        <cdr:cNvSpPr txBox="1">
          <a:spLocks xmlns:a="http://schemas.openxmlformats.org/drawingml/2006/main" noChangeArrowheads="1"/>
        </cdr:cNvSpPr>
      </cdr:nvSpPr>
      <cdr:spPr bwMode="auto">
        <a:xfrm xmlns:a="http://schemas.openxmlformats.org/drawingml/2006/main">
          <a:off x="4591167" y="5224507"/>
          <a:ext cx="475240" cy="18148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micro</a:t>
          </a:r>
        </a:p>
      </cdr:txBody>
    </cdr:sp>
  </cdr:relSizeAnchor>
  <cdr:relSizeAnchor xmlns:cdr="http://schemas.openxmlformats.org/drawingml/2006/chartDrawing">
    <cdr:from>
      <cdr:x>0.0303</cdr:x>
      <cdr:y>0.01824</cdr:y>
    </cdr:from>
    <cdr:to>
      <cdr:x>0.9813</cdr:x>
      <cdr:y>0.19453</cdr:y>
    </cdr:to>
    <mc:AlternateContent xmlns:mc="http://schemas.openxmlformats.org/markup-compatibility/2006" xmlns:a14="http://schemas.microsoft.com/office/drawing/2010/main">
      <mc:Choice Requires="a14">
        <cdr:pic>
          <cdr:nvPicPr>
            <cdr:cNvPr id="1031" name="Picture 7">
              <a:extLst xmlns:a="http://schemas.openxmlformats.org/drawingml/2006/main">
                <a:ext uri="{FF2B5EF4-FFF2-40B4-BE49-F238E27FC236}">
                  <a16:creationId xmlns:a16="http://schemas.microsoft.com/office/drawing/2014/main" id="{DAC166B6-4C38-489A-BB31-1A2B4A4700C5}"/>
                </a:ext>
              </a:extLst>
            </cdr:cNvPr>
            <cdr:cNvPicPr>
              <a:picLocks xmlns:a="http://schemas.openxmlformats.org/drawingml/2006/main" noChangeAspect="1" noChangeArrowheads="1"/>
              <a:extLst xmlns:a="http://schemas.openxmlformats.org/drawingml/2006/main">
                <a:ext uri="{84589F7E-364E-4C9E-8A38-B11213B215E9}">
                  <a14:cameraTool cellRange="'5%Olivine'!$A$4:$J$12" spid="_x0000_s17678340"/>
                </a:ext>
              </a:extLst>
            </cdr:cNvPicPr>
          </cdr:nvPicPr>
          <cdr:blipFill>
            <a:blip xmlns:a="http://schemas.openxmlformats.org/drawingml/2006/main" xmlns:r="http://schemas.openxmlformats.org/officeDocument/2006/relationships" r:embed="rId1"/>
            <a:srcRect xmlns:a="http://schemas.openxmlformats.org/drawingml/2006/main"/>
            <a:stretch xmlns:a="http://schemas.openxmlformats.org/drawingml/2006/main">
              <a:fillRect/>
            </a:stretch>
          </cdr:blipFill>
          <cdr:spPr bwMode="auto">
            <a:xfrm xmlns:a="http://schemas.openxmlformats.org/drawingml/2006/main">
              <a:off x="190087" y="152400"/>
              <a:ext cx="5966384" cy="1473200"/>
            </a:xfrm>
            <a:prstGeom xmlns:a="http://schemas.openxmlformats.org/drawingml/2006/main" prst="rect">
              <a:avLst/>
            </a:prstGeom>
            <a:solidFill xmlns:a="http://schemas.openxmlformats.org/drawingml/2006/main">
              <a:srgbClr val="FFFFFF" mc:Ignorable="a14" a14:legacySpreadsheetColorIndex="9"/>
            </a:solidFill>
            <a:ln xmlns:a="http://schemas.openxmlformats.org/drawingml/2006/main">
              <a:noFill/>
            </a:ln>
            <a:extLst xmlns:a="http://schemas.openxmlformats.org/drawingml/2006/main">
              <a:ext uri="{91240B29-F687-4F45-9708-019B960494DF}">
                <a14:hiddenLine w="9525">
                  <a:solidFill>
                    <a:srgbClr val="000000" mc:Ignorable="a14" a14:legacySpreadsheetColorIndex="64"/>
                  </a:solidFill>
                  <a:miter lim="800000"/>
                  <a:headEnd/>
                  <a:tailEnd/>
                </a14:hiddenLine>
              </a:ext>
            </a:extLst>
          </cdr:spPr>
        </cdr:pic>
      </mc:Choice>
      <mc:Fallback xmlns=""/>
    </mc:AlternateContent>
  </cdr:relSizeAnchor>
  <cdr:relSizeAnchor xmlns:cdr="http://schemas.openxmlformats.org/drawingml/2006/chartDrawing">
    <cdr:from>
      <cdr:x>0.152</cdr:x>
      <cdr:y>0.66996</cdr:y>
    </cdr:from>
    <cdr:to>
      <cdr:x>0.92675</cdr:x>
      <cdr:y>0.66996</cdr:y>
    </cdr:to>
    <cdr:sp macro="" textlink="">
      <cdr:nvSpPr>
        <cdr:cNvPr id="9" name="Line 1"/>
        <cdr:cNvSpPr>
          <a:spLocks xmlns:a="http://schemas.openxmlformats.org/drawingml/2006/main" noChangeShapeType="1"/>
        </cdr:cNvSpPr>
      </cdr:nvSpPr>
      <cdr:spPr bwMode="auto">
        <a:xfrm xmlns:a="http://schemas.openxmlformats.org/drawingml/2006/main">
          <a:off x="953591" y="5590102"/>
          <a:ext cx="4860626"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0.68623</cdr:x>
      <cdr:y>0.73708</cdr:y>
    </cdr:from>
    <cdr:to>
      <cdr:x>0.8583</cdr:x>
      <cdr:y>0.79939</cdr:y>
    </cdr:to>
    <cdr:sp macro="" textlink="">
      <cdr:nvSpPr>
        <cdr:cNvPr id="2" name="TextBox 1"/>
        <cdr:cNvSpPr txBox="1"/>
      </cdr:nvSpPr>
      <cdr:spPr>
        <a:xfrm xmlns:a="http://schemas.openxmlformats.org/drawingml/2006/main">
          <a:off x="4305300" y="6159500"/>
          <a:ext cx="1079500" cy="5207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dr:relSizeAnchor xmlns:cdr="http://schemas.openxmlformats.org/drawingml/2006/chartDrawing">
    <cdr:from>
      <cdr:x>0.73279</cdr:x>
      <cdr:y>0.72644</cdr:y>
    </cdr:from>
    <cdr:to>
      <cdr:x>0.81579</cdr:x>
      <cdr:y>0.7614</cdr:y>
    </cdr:to>
    <cdr:sp macro="" textlink="">
      <cdr:nvSpPr>
        <cdr:cNvPr id="3" name="TextBox 2"/>
        <cdr:cNvSpPr txBox="1"/>
      </cdr:nvSpPr>
      <cdr:spPr>
        <a:xfrm xmlns:a="http://schemas.openxmlformats.org/drawingml/2006/main">
          <a:off x="4597400" y="6070600"/>
          <a:ext cx="520700" cy="2921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latin typeface="Arial" pitchFamily="34" charset="0"/>
              <a:cs typeface="Arial" pitchFamily="34" charset="0"/>
            </a:rPr>
            <a:t>nano</a:t>
          </a:r>
        </a:p>
      </cdr:txBody>
    </cdr:sp>
  </cdr:relSizeAnchor>
  <cdr:relSizeAnchor xmlns:cdr="http://schemas.openxmlformats.org/drawingml/2006/chartDrawing">
    <cdr:from>
      <cdr:x>0.1544</cdr:x>
      <cdr:y>0.44356</cdr:y>
    </cdr:from>
    <cdr:to>
      <cdr:x>0.92915</cdr:x>
      <cdr:y>0.44377</cdr:y>
    </cdr:to>
    <cdr:sp macro="" textlink="">
      <cdr:nvSpPr>
        <cdr:cNvPr id="15" name="Line 1"/>
        <cdr:cNvSpPr>
          <a:spLocks xmlns:a="http://schemas.openxmlformats.org/drawingml/2006/main" noChangeShapeType="1"/>
        </cdr:cNvSpPr>
      </cdr:nvSpPr>
      <cdr:spPr bwMode="auto">
        <a:xfrm xmlns:a="http://schemas.openxmlformats.org/drawingml/2006/main" rot="10800000">
          <a:off x="968674" y="3706628"/>
          <a:ext cx="4860626" cy="1772"/>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0.73279</cdr:x>
      <cdr:y>0.39514</cdr:y>
    </cdr:from>
    <cdr:to>
      <cdr:x>0.83401</cdr:x>
      <cdr:y>0.42553</cdr:y>
    </cdr:to>
    <cdr:sp macro="" textlink="">
      <cdr:nvSpPr>
        <cdr:cNvPr id="4" name="TextBox 3"/>
        <cdr:cNvSpPr txBox="1"/>
      </cdr:nvSpPr>
      <cdr:spPr>
        <a:xfrm xmlns:a="http://schemas.openxmlformats.org/drawingml/2006/main">
          <a:off x="4597400" y="3302000"/>
          <a:ext cx="635000" cy="2540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latin typeface="Arial" pitchFamily="34" charset="0"/>
              <a:cs typeface="Arial" pitchFamily="34" charset="0"/>
            </a:rPr>
            <a:t>mega</a:t>
          </a:r>
        </a:p>
      </cdr:txBody>
    </cdr:sp>
  </cdr:relSizeAnchor>
</c:userShapes>
</file>

<file path=xl/drawings/drawing13.xml><?xml version="1.0" encoding="utf-8"?>
<xdr:wsDr xmlns:xdr="http://schemas.openxmlformats.org/drawingml/2006/spreadsheetDrawing" xmlns:a="http://schemas.openxmlformats.org/drawingml/2006/main">
  <xdr:twoCellAnchor>
    <xdr:from>
      <xdr:col>14</xdr:col>
      <xdr:colOff>490537</xdr:colOff>
      <xdr:row>13</xdr:row>
      <xdr:rowOff>57139</xdr:rowOff>
    </xdr:from>
    <xdr:to>
      <xdr:col>22</xdr:col>
      <xdr:colOff>545737</xdr:colOff>
      <xdr:row>41</xdr:row>
      <xdr:rowOff>23239</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absoluteAnchor>
    <xdr:pos x="0" y="0"/>
    <xdr:ext cx="6286500" cy="8343900"/>
    <xdr:graphicFrame macro="">
      <xdr:nvGraphicFramePr>
        <xdr:cNvPr id="2" name="Chart 1">
          <a:extLst>
            <a:ext uri="{FF2B5EF4-FFF2-40B4-BE49-F238E27FC236}">
              <a16:creationId xmlns:a16="http://schemas.microsoft.com/office/drawing/2014/main" id="{3CA9C5A3-4591-4B9D-850B-A10D6F36376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5.xml><?xml version="1.0" encoding="utf-8"?>
<c:userShapes xmlns:c="http://schemas.openxmlformats.org/drawingml/2006/chart">
  <cdr:relSizeAnchor xmlns:cdr="http://schemas.openxmlformats.org/drawingml/2006/chartDrawing">
    <cdr:from>
      <cdr:x>0.0295</cdr:x>
      <cdr:y>0.01775</cdr:y>
    </cdr:from>
    <cdr:to>
      <cdr:x>0.98175</cdr:x>
      <cdr:y>0.19453</cdr:y>
    </cdr:to>
    <mc:AlternateContent xmlns:mc="http://schemas.openxmlformats.org/markup-compatibility/2006" xmlns:a14="http://schemas.microsoft.com/office/drawing/2010/main">
      <mc:Choice Requires="a14">
        <cdr:pic>
          <cdr:nvPicPr>
            <cdr:cNvPr id="4097" name="Picture 1">
              <a:extLst xmlns:a="http://schemas.openxmlformats.org/drawingml/2006/main">
                <a:ext uri="{FF2B5EF4-FFF2-40B4-BE49-F238E27FC236}">
                  <a16:creationId xmlns:a16="http://schemas.microsoft.com/office/drawing/2014/main" id="{132C18C2-CB60-4D93-9DFF-444EAD4E1AED}"/>
                </a:ext>
              </a:extLst>
            </cdr:cNvPr>
            <cdr:cNvPicPr>
              <a:picLocks xmlns:a="http://schemas.openxmlformats.org/drawingml/2006/main" noChangeAspect="1" noChangeArrowheads="1"/>
              <a:extLst xmlns:a="http://schemas.openxmlformats.org/drawingml/2006/main">
                <a:ext uri="{84589F7E-364E-4C9E-8A38-B11213B215E9}">
                  <a14:cameraTool cellRange="'5%Zeolite'!$A$4:$J$12" spid="_x0000_s17670149"/>
                </a:ext>
              </a:extLst>
            </cdr:cNvPicPr>
          </cdr:nvPicPr>
          <cdr:blipFill>
            <a:blip xmlns:a="http://schemas.openxmlformats.org/drawingml/2006/main" xmlns:r="http://schemas.openxmlformats.org/officeDocument/2006/relationships" r:embed="rId1"/>
            <a:srcRect xmlns:a="http://schemas.openxmlformats.org/drawingml/2006/main"/>
            <a:stretch xmlns:a="http://schemas.openxmlformats.org/drawingml/2006/main">
              <a:fillRect/>
            </a:stretch>
          </cdr:blipFill>
          <cdr:spPr bwMode="auto">
            <a:xfrm xmlns:a="http://schemas.openxmlformats.org/drawingml/2006/main">
              <a:off x="185077" y="148330"/>
              <a:ext cx="5974226" cy="1477270"/>
            </a:xfrm>
            <a:prstGeom xmlns:a="http://schemas.openxmlformats.org/drawingml/2006/main" prst="rect">
              <a:avLst/>
            </a:prstGeom>
            <a:solidFill xmlns:a="http://schemas.openxmlformats.org/drawingml/2006/main">
              <a:srgbClr val="FFFFFF" mc:Ignorable="a14" a14:legacySpreadsheetColorIndex="9"/>
            </a:solidFill>
            <a:ln xmlns:a="http://schemas.openxmlformats.org/drawingml/2006/main">
              <a:noFill/>
            </a:ln>
            <a:extLst xmlns:a="http://schemas.openxmlformats.org/drawingml/2006/main">
              <a:ext uri="{91240B29-F687-4F45-9708-019B960494DF}">
                <a14:hiddenLine w="9525">
                  <a:solidFill>
                    <a:srgbClr val="000000" mc:Ignorable="a14" a14:legacySpreadsheetColorIndex="64"/>
                  </a:solidFill>
                  <a:miter lim="800000"/>
                  <a:headEnd/>
                  <a:tailEnd/>
                </a14:hiddenLine>
              </a:ext>
            </a:extLst>
          </cdr:spPr>
        </cdr:pic>
      </mc:Choice>
      <mc:Fallback xmlns=""/>
    </mc:AlternateContent>
  </cdr:relSizeAnchor>
  <cdr:relSizeAnchor xmlns:cdr="http://schemas.openxmlformats.org/drawingml/2006/chartDrawing">
    <cdr:from>
      <cdr:x>0.10596</cdr:x>
      <cdr:y>0.64827</cdr:y>
    </cdr:from>
    <cdr:to>
      <cdr:x>0.54471</cdr:x>
      <cdr:y>0.93127</cdr:y>
    </cdr:to>
    <cdr:graphicFrame macro="">
      <cdr:nvGraphicFramePr>
        <cdr:cNvPr id="17651751" name="Chart 39">
          <a:extLst xmlns:a="http://schemas.openxmlformats.org/drawingml/2006/main">
            <a:ext uri="{FF2B5EF4-FFF2-40B4-BE49-F238E27FC236}">
              <a16:creationId xmlns:a16="http://schemas.microsoft.com/office/drawing/2014/main" id="{BA2A165B-4566-4DC9-87C1-E6E777EBF5B0}"/>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cdr:graphicFrame>
  </cdr:relSizeAnchor>
</c:userShapes>
</file>

<file path=xl/drawings/drawing16.xml><?xml version="1.0" encoding="utf-8"?>
<xdr:wsDr xmlns:xdr="http://schemas.openxmlformats.org/drawingml/2006/spreadsheetDrawing" xmlns:a="http://schemas.openxmlformats.org/drawingml/2006/main">
  <xdr:absoluteAnchor>
    <xdr:pos x="0" y="0"/>
    <xdr:ext cx="9423400" cy="6159500"/>
    <xdr:graphicFrame macro="">
      <xdr:nvGraphicFramePr>
        <xdr:cNvPr id="2" name="Chart 1">
          <a:extLst>
            <a:ext uri="{FF2B5EF4-FFF2-40B4-BE49-F238E27FC236}">
              <a16:creationId xmlns:a16="http://schemas.microsoft.com/office/drawing/2014/main" id="{50CC8FD4-A763-436F-8B1F-852E7ED231D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7.xml><?xml version="1.0" encoding="utf-8"?>
<c:userShapes xmlns:c="http://schemas.openxmlformats.org/drawingml/2006/chart">
  <cdr:relSizeAnchor xmlns:cdr="http://schemas.openxmlformats.org/drawingml/2006/chartDrawing">
    <cdr:from>
      <cdr:x>0.14225</cdr:x>
      <cdr:y>0.24475</cdr:y>
    </cdr:from>
    <cdr:to>
      <cdr:x>0.874</cdr:x>
      <cdr:y>0.26775</cdr:y>
    </cdr:to>
    <cdr:grpSp>
      <cdr:nvGrpSpPr>
        <cdr:cNvPr id="26" name="Group 25">
          <a:extLst xmlns:a="http://schemas.openxmlformats.org/drawingml/2006/main">
            <a:ext uri="{FF2B5EF4-FFF2-40B4-BE49-F238E27FC236}">
              <a16:creationId xmlns:a16="http://schemas.microsoft.com/office/drawing/2014/main" id="{F9C7B4A1-2A7A-41A3-BB70-969486A59F59}"/>
            </a:ext>
          </a:extLst>
        </cdr:cNvPr>
        <cdr:cNvGrpSpPr>
          <a:grpSpLocks xmlns:a="http://schemas.openxmlformats.org/drawingml/2006/main"/>
        </cdr:cNvGrpSpPr>
      </cdr:nvGrpSpPr>
      <cdr:grpSpPr bwMode="auto">
        <a:xfrm xmlns:a="http://schemas.openxmlformats.org/drawingml/2006/main">
          <a:off x="1340479" y="1507538"/>
          <a:ext cx="6895573" cy="141668"/>
          <a:chOff x="768115" y="2339283"/>
          <a:chExt cx="4679521" cy="164416"/>
        </a:xfrm>
      </cdr:grpSpPr>
      <cdr:sp macro="" textlink="">
        <cdr:nvSpPr>
          <cdr:cNvPr id="2050" name="Text Box 2"/>
          <cdr:cNvSpPr txBox="1">
            <a:spLocks xmlns:a="http://schemas.openxmlformats.org/drawingml/2006/main" noChangeArrowheads="1"/>
          </cdr:cNvSpPr>
        </cdr:nvSpPr>
        <cdr:spPr bwMode="auto">
          <a:xfrm xmlns:a="http://schemas.openxmlformats.org/drawingml/2006/main">
            <a:off x="1802237" y="2339283"/>
            <a:ext cx="475350" cy="16441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000" b="0" i="0" u="none" strike="noStrike" baseline="0">
                <a:solidFill>
                  <a:srgbClr val="000000"/>
                </a:solidFill>
                <a:latin typeface="Arial"/>
                <a:cs typeface="Arial"/>
              </a:rPr>
              <a:t>Micro</a:t>
            </a:r>
          </a:p>
        </cdr:txBody>
      </cdr:sp>
      <cdr:sp macro="" textlink="">
        <cdr:nvSpPr>
          <cdr:cNvPr id="2051" name="Text Box 3"/>
          <cdr:cNvSpPr txBox="1">
            <a:spLocks xmlns:a="http://schemas.openxmlformats.org/drawingml/2006/main" noChangeArrowheads="1"/>
          </cdr:cNvSpPr>
        </cdr:nvSpPr>
        <cdr:spPr bwMode="auto">
          <a:xfrm xmlns:a="http://schemas.openxmlformats.org/drawingml/2006/main">
            <a:off x="3297543" y="2339283"/>
            <a:ext cx="639047" cy="16441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000" b="0" i="0" u="none" strike="noStrike" baseline="0">
                <a:solidFill>
                  <a:srgbClr val="000000"/>
                </a:solidFill>
                <a:latin typeface="Arial"/>
                <a:cs typeface="Arial"/>
              </a:rPr>
              <a:t>Meso</a:t>
            </a:r>
          </a:p>
        </cdr:txBody>
      </cdr:sp>
      <cdr:sp macro="" textlink="">
        <cdr:nvSpPr>
          <cdr:cNvPr id="2052" name="Text Box 4"/>
          <cdr:cNvSpPr txBox="1">
            <a:spLocks xmlns:a="http://schemas.openxmlformats.org/drawingml/2006/main" noChangeArrowheads="1"/>
          </cdr:cNvSpPr>
        </cdr:nvSpPr>
        <cdr:spPr bwMode="auto">
          <a:xfrm xmlns:a="http://schemas.openxmlformats.org/drawingml/2006/main">
            <a:off x="4456012" y="2339283"/>
            <a:ext cx="491090" cy="16441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000" b="0" i="0" u="none" strike="noStrike" baseline="0">
                <a:solidFill>
                  <a:srgbClr val="000000"/>
                </a:solidFill>
                <a:latin typeface="Arial"/>
                <a:cs typeface="Arial"/>
              </a:rPr>
              <a:t>Macro</a:t>
            </a:r>
          </a:p>
        </cdr:txBody>
      </cdr:sp>
      <cdr:sp macro="" textlink="">
        <cdr:nvSpPr>
          <cdr:cNvPr id="2053" name="Line 5"/>
          <cdr:cNvSpPr>
            <a:spLocks xmlns:a="http://schemas.openxmlformats.org/drawingml/2006/main" noChangeShapeType="1"/>
          </cdr:cNvSpPr>
        </cdr:nvSpPr>
        <cdr:spPr bwMode="auto">
          <a:xfrm xmlns:a="http://schemas.openxmlformats.org/drawingml/2006/main" flipH="1">
            <a:off x="768115" y="2430856"/>
            <a:ext cx="1034122"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4" name="Line 6"/>
          <cdr:cNvSpPr>
            <a:spLocks xmlns:a="http://schemas.openxmlformats.org/drawingml/2006/main" noChangeShapeType="1"/>
          </cdr:cNvSpPr>
        </cdr:nvSpPr>
        <cdr:spPr bwMode="auto">
          <a:xfrm xmlns:a="http://schemas.openxmlformats.org/drawingml/2006/main">
            <a:off x="2277587" y="2430856"/>
            <a:ext cx="997920"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5" name="Line 7"/>
          <cdr:cNvSpPr>
            <a:spLocks xmlns:a="http://schemas.openxmlformats.org/drawingml/2006/main" noChangeShapeType="1"/>
          </cdr:cNvSpPr>
        </cdr:nvSpPr>
        <cdr:spPr bwMode="auto">
          <a:xfrm xmlns:a="http://schemas.openxmlformats.org/drawingml/2006/main" flipH="1">
            <a:off x="3960200" y="2430856"/>
            <a:ext cx="495812"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6" name="Line 8"/>
          <cdr:cNvSpPr>
            <a:spLocks xmlns:a="http://schemas.openxmlformats.org/drawingml/2006/main" noChangeShapeType="1"/>
          </cdr:cNvSpPr>
        </cdr:nvSpPr>
        <cdr:spPr bwMode="auto">
          <a:xfrm xmlns:a="http://schemas.openxmlformats.org/drawingml/2006/main">
            <a:off x="4947102" y="2430856"/>
            <a:ext cx="500534"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grpSp>
  </cdr:relSizeAnchor>
  <cdr:relSizeAnchor xmlns:cdr="http://schemas.openxmlformats.org/drawingml/2006/chartDrawing">
    <cdr:from>
      <cdr:x>0.13875</cdr:x>
      <cdr:y>0.32491</cdr:y>
    </cdr:from>
    <cdr:to>
      <cdr:x>0.18725</cdr:x>
      <cdr:y>0.35766</cdr:y>
    </cdr:to>
    <cdr:grpSp>
      <cdr:nvGrpSpPr>
        <cdr:cNvPr id="27" name="Group 9">
          <a:extLst xmlns:a="http://schemas.openxmlformats.org/drawingml/2006/main">
            <a:ext uri="{FF2B5EF4-FFF2-40B4-BE49-F238E27FC236}">
              <a16:creationId xmlns:a16="http://schemas.microsoft.com/office/drawing/2014/main" id="{1BC68210-4D94-4F5E-B0BF-7B802294628A}"/>
            </a:ext>
          </a:extLst>
        </cdr:cNvPr>
        <cdr:cNvGrpSpPr>
          <a:grpSpLocks xmlns:a="http://schemas.openxmlformats.org/drawingml/2006/main"/>
        </cdr:cNvGrpSpPr>
      </cdr:nvGrpSpPr>
      <cdr:grpSpPr bwMode="auto">
        <a:xfrm xmlns:a="http://schemas.openxmlformats.org/drawingml/2006/main">
          <a:off x="1307497" y="2001283"/>
          <a:ext cx="457035" cy="201724"/>
          <a:chOff x="678942" y="2600954"/>
          <a:chExt cx="473059" cy="387505"/>
        </a:xfrm>
      </cdr:grpSpPr>
      <cdr:sp macro="" textlink="">
        <cdr:nvSpPr>
          <cdr:cNvPr id="2058" name="Line 10"/>
          <cdr:cNvSpPr>
            <a:spLocks xmlns:a="http://schemas.openxmlformats.org/drawingml/2006/main" noChangeShapeType="1"/>
          </cdr:cNvSpPr>
        </cdr:nvSpPr>
        <cdr:spPr bwMode="auto">
          <a:xfrm xmlns:a="http://schemas.openxmlformats.org/drawingml/2006/main" flipH="1">
            <a:off x="678942" y="2605011"/>
            <a:ext cx="473059"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9" name="Line 11"/>
          <cdr:cNvSpPr>
            <a:spLocks xmlns:a="http://schemas.openxmlformats.org/drawingml/2006/main" noChangeShapeType="1"/>
          </cdr:cNvSpPr>
        </cdr:nvSpPr>
        <cdr:spPr bwMode="auto">
          <a:xfrm xmlns:a="http://schemas.openxmlformats.org/drawingml/2006/main" flipH="1">
            <a:off x="1147286" y="2600954"/>
            <a:ext cx="4715" cy="387505"/>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grpSp>
  </cdr:relSizeAnchor>
  <cdr:relSizeAnchor xmlns:cdr="http://schemas.openxmlformats.org/drawingml/2006/chartDrawing">
    <cdr:from>
      <cdr:x>0.84181</cdr:x>
      <cdr:y>0.48609</cdr:y>
    </cdr:from>
    <cdr:to>
      <cdr:x>0.87906</cdr:x>
      <cdr:y>0.52459</cdr:y>
    </cdr:to>
    <cdr:grpSp>
      <cdr:nvGrpSpPr>
        <cdr:cNvPr id="28" name="Group 12">
          <a:extLst xmlns:a="http://schemas.openxmlformats.org/drawingml/2006/main">
            <a:ext uri="{FF2B5EF4-FFF2-40B4-BE49-F238E27FC236}">
              <a16:creationId xmlns:a16="http://schemas.microsoft.com/office/drawing/2014/main" id="{0348BBE5-3806-45A4-A835-590BFD98673E}"/>
            </a:ext>
          </a:extLst>
        </cdr:cNvPr>
        <cdr:cNvGrpSpPr>
          <a:grpSpLocks xmlns:a="http://schemas.openxmlformats.org/drawingml/2006/main"/>
        </cdr:cNvGrpSpPr>
      </cdr:nvGrpSpPr>
      <cdr:grpSpPr bwMode="auto">
        <a:xfrm xmlns:a="http://schemas.openxmlformats.org/drawingml/2006/main" rot="-5377592">
          <a:off x="7989652" y="2937131"/>
          <a:ext cx="237141" cy="351022"/>
          <a:chOff x="747187" y="2620808"/>
          <a:chExt cx="466207" cy="381061"/>
        </a:xfrm>
      </cdr:grpSpPr>
      <cdr:sp macro="" textlink="">
        <cdr:nvSpPr>
          <cdr:cNvPr id="2061" name="Line 13"/>
          <cdr:cNvSpPr>
            <a:spLocks xmlns:a="http://schemas.openxmlformats.org/drawingml/2006/main" noChangeShapeType="1"/>
          </cdr:cNvSpPr>
        </cdr:nvSpPr>
        <cdr:spPr bwMode="auto">
          <a:xfrm xmlns:a="http://schemas.openxmlformats.org/drawingml/2006/main" flipH="1">
            <a:off x="747187" y="2620808"/>
            <a:ext cx="464637" cy="2026"/>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62" name="Line 14"/>
          <cdr:cNvSpPr>
            <a:spLocks xmlns:a="http://schemas.openxmlformats.org/drawingml/2006/main" noChangeShapeType="1"/>
          </cdr:cNvSpPr>
        </cdr:nvSpPr>
        <cdr:spPr bwMode="auto">
          <a:xfrm xmlns:a="http://schemas.openxmlformats.org/drawingml/2006/main">
            <a:off x="1211824" y="2620808"/>
            <a:ext cx="1570" cy="38106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grpSp>
  </cdr:relSizeAnchor>
  <cdr:relSizeAnchor xmlns:cdr="http://schemas.openxmlformats.org/drawingml/2006/chartDrawing">
    <cdr:from>
      <cdr:x>0.0155</cdr:x>
      <cdr:y>0.60925</cdr:y>
    </cdr:from>
    <cdr:to>
      <cdr:x>0.9645</cdr:x>
      <cdr:y>0.9995</cdr:y>
    </cdr:to>
    <cdr:graphicFrame macro="">
      <cdr:nvGraphicFramePr>
        <cdr:cNvPr id="17650969" name="Chart 281">
          <a:extLst xmlns:a="http://schemas.openxmlformats.org/drawingml/2006/main">
            <a:ext uri="{FF2B5EF4-FFF2-40B4-BE49-F238E27FC236}">
              <a16:creationId xmlns:a16="http://schemas.microsoft.com/office/drawing/2014/main" id="{BE75BE21-39DB-4E6A-BF4E-28C8BC589AF5}"/>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0.0305</cdr:x>
      <cdr:y>0.01867</cdr:y>
    </cdr:from>
    <cdr:to>
      <cdr:x>0.98125</cdr:x>
      <cdr:y>0.19417</cdr:y>
    </cdr:to>
    <mc:AlternateContent xmlns:mc="http://schemas.openxmlformats.org/markup-compatibility/2006" xmlns:a14="http://schemas.microsoft.com/office/drawing/2010/main">
      <mc:Choice Requires="a14">
        <cdr:pic>
          <cdr:nvPicPr>
            <cdr:cNvPr id="2064" name="Picture 16">
              <a:extLst xmlns:a="http://schemas.openxmlformats.org/drawingml/2006/main">
                <a:ext uri="{FF2B5EF4-FFF2-40B4-BE49-F238E27FC236}">
                  <a16:creationId xmlns:a16="http://schemas.microsoft.com/office/drawing/2014/main" id="{06965623-409E-4FD6-BB37-EFF6ABBE3CDB}"/>
                </a:ext>
              </a:extLst>
            </cdr:cNvPr>
            <cdr:cNvPicPr>
              <a:picLocks xmlns:a="http://schemas.openxmlformats.org/drawingml/2006/main" noChangeAspect="1" noChangeArrowheads="1"/>
              <a:extLst xmlns:a="http://schemas.openxmlformats.org/drawingml/2006/main">
                <a:ext uri="{84589F7E-364E-4C9E-8A38-B11213B215E9}">
                  <a14:cameraTool cellRange="'5%Zeolite'!$A$4:$J$12" spid="_x0000_s17671173"/>
                </a:ext>
              </a:extLst>
            </cdr:cNvPicPr>
          </cdr:nvPicPr>
          <cdr:blipFill>
            <a:blip xmlns:a="http://schemas.openxmlformats.org/drawingml/2006/main" xmlns:r="http://schemas.openxmlformats.org/officeDocument/2006/relationships" r:embed="rId2"/>
            <a:srcRect xmlns:a="http://schemas.openxmlformats.org/drawingml/2006/main"/>
            <a:stretch xmlns:a="http://schemas.openxmlformats.org/drawingml/2006/main">
              <a:fillRect/>
            </a:stretch>
          </cdr:blipFill>
          <cdr:spPr bwMode="auto">
            <a:xfrm xmlns:a="http://schemas.openxmlformats.org/drawingml/2006/main">
              <a:off x="191351" y="156026"/>
              <a:ext cx="5964815" cy="1466583"/>
            </a:xfrm>
            <a:prstGeom xmlns:a="http://schemas.openxmlformats.org/drawingml/2006/main" prst="rect">
              <a:avLst/>
            </a:prstGeom>
            <a:solidFill xmlns:a="http://schemas.openxmlformats.org/drawingml/2006/main">
              <a:srgbClr val="FFFFFF" mc:Ignorable="a14" a14:legacySpreadsheetColorIndex="9"/>
            </a:solidFill>
            <a:ln xmlns:a="http://schemas.openxmlformats.org/drawingml/2006/main">
              <a:noFill/>
            </a:ln>
            <a:extLst xmlns:a="http://schemas.openxmlformats.org/drawingml/2006/main">
              <a:ext uri="{91240B29-F687-4F45-9708-019B960494DF}">
                <a14:hiddenLine w="9525">
                  <a:solidFill>
                    <a:srgbClr val="000000" mc:Ignorable="a14" a14:legacySpreadsheetColorIndex="64"/>
                  </a:solidFill>
                  <a:miter lim="800000"/>
                  <a:headEnd/>
                  <a:tailEnd/>
                </a14:hiddenLine>
              </a:ext>
            </a:extLst>
          </cdr:spPr>
        </cdr:pic>
      </mc:Choice>
      <mc:Fallback xmlns=""/>
    </mc:AlternateContent>
  </cdr:relSizeAnchor>
  <cdr:relSizeAnchor xmlns:cdr="http://schemas.openxmlformats.org/drawingml/2006/chartDrawing">
    <cdr:from>
      <cdr:x>0.59837</cdr:x>
      <cdr:y>0.39743</cdr:y>
    </cdr:from>
    <cdr:to>
      <cdr:x>0.87162</cdr:x>
      <cdr:y>0.43568</cdr:y>
    </cdr:to>
    <cdr:sp macro="" textlink="">
      <cdr:nvSpPr>
        <cdr:cNvPr id="2065" name="Text Box 17"/>
        <cdr:cNvSpPr txBox="1">
          <a:spLocks xmlns:a="http://schemas.openxmlformats.org/drawingml/2006/main" noChangeArrowheads="1"/>
        </cdr:cNvSpPr>
      </cdr:nvSpPr>
      <cdr:spPr bwMode="auto">
        <a:xfrm xmlns:a="http://schemas.openxmlformats.org/drawingml/2006/main">
          <a:off x="3761631" y="3316113"/>
          <a:ext cx="1717786" cy="319154"/>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FFFFFF" mc:Ignorable="a14" a14:legacySpreadsheetColorIndex="9"/>
        </a:solidFill>
        <a:ln xmlns:a="http://schemas.openxmlformats.org/drawingml/2006/main" w="0">
          <a:solidFill>
            <a:srgbClr xmlns:mc="http://schemas.openxmlformats.org/markup-compatibility/2006" xmlns:a14="http://schemas.microsoft.com/office/drawing/2010/main" val="000000" mc:Ignorable="a14" a14:legacySpreadsheetColorIndex="8"/>
          </a:solidFill>
          <a:miter lim="800000"/>
          <a:headEnd/>
          <a:tailEnd/>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en-US" sz="900" b="0" i="0" u="sng" strike="noStrike" baseline="0">
              <a:solidFill>
                <a:srgbClr val="000000"/>
              </a:solidFill>
              <a:latin typeface="Arial"/>
              <a:cs typeface="Arial"/>
            </a:rPr>
            <a:t>R35 parameter</a:t>
          </a:r>
          <a:endParaRPr lang="en-US" sz="900" b="0" i="0" u="none" strike="noStrike" baseline="0">
            <a:solidFill>
              <a:srgbClr val="000000"/>
            </a:solidFill>
            <a:latin typeface="Arial"/>
            <a:cs typeface="Arial"/>
          </a:endParaRPr>
        </a:p>
        <a:p xmlns:a="http://schemas.openxmlformats.org/drawingml/2006/main">
          <a:pPr algn="ctr" rtl="0">
            <a:defRPr sz="1000"/>
          </a:pPr>
          <a:r>
            <a:rPr lang="en-US" sz="900" b="0" i="0" u="none" strike="noStrike" baseline="0">
              <a:solidFill>
                <a:srgbClr val="000000"/>
              </a:solidFill>
              <a:latin typeface="Arial"/>
              <a:cs typeface="Arial"/>
            </a:rPr>
            <a:t>Radius, microns at SHg = 0.35</a:t>
          </a:r>
        </a:p>
      </cdr:txBody>
    </cdr:sp>
  </cdr:relSizeAnchor>
  <cdr:relSizeAnchor xmlns:cdr="http://schemas.openxmlformats.org/drawingml/2006/chartDrawing">
    <cdr:from>
      <cdr:x>0.56416</cdr:x>
      <cdr:y>0.87703</cdr:y>
    </cdr:from>
    <cdr:to>
      <cdr:x>0.87891</cdr:x>
      <cdr:y>0.92428</cdr:y>
    </cdr:to>
    <cdr:sp macro="" textlink="">
      <cdr:nvSpPr>
        <cdr:cNvPr id="2066" name="Text Box 18"/>
        <cdr:cNvSpPr txBox="1">
          <a:spLocks xmlns:a="http://schemas.openxmlformats.org/drawingml/2006/main" noChangeArrowheads="1"/>
        </cdr:cNvSpPr>
      </cdr:nvSpPr>
      <cdr:spPr bwMode="auto">
        <a:xfrm xmlns:a="http://schemas.openxmlformats.org/drawingml/2006/main">
          <a:off x="3546605" y="7317885"/>
          <a:ext cx="1978675" cy="394249"/>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FFFFFF" mc:Ignorable="a14" a14:legacySpreadsheetColorIndex="9"/>
        </a:solidFill>
        <a:ln xmlns:a="http://schemas.openxmlformats.org/drawingml/2006/main" w="9525">
          <a:solidFill>
            <a:srgbClr xmlns:mc="http://schemas.openxmlformats.org/markup-compatibility/2006" xmlns:a14="http://schemas.microsoft.com/office/drawing/2010/main" val="000000" mc:Ignorable="a14" a14:legacySpreadsheetColorIndex="8"/>
          </a:solidFill>
          <a:miter lim="800000"/>
          <a:headEnd/>
          <a:tailEnd/>
        </a:l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en-US" sz="900" b="0" i="0" u="none" strike="noStrike" baseline="0">
              <a:solidFill>
                <a:srgbClr val="000000"/>
              </a:solidFill>
              <a:latin typeface="Arial"/>
              <a:cs typeface="Arial"/>
            </a:rPr>
            <a:t>As outlined by Purcell (1949) and Burdine, Gournay, &amp; Reichertz (1950)</a:t>
          </a:r>
        </a:p>
      </cdr:txBody>
    </cdr:sp>
  </cdr:relSizeAnchor>
</c:userShapes>
</file>

<file path=xl/drawings/drawing18.xml><?xml version="1.0" encoding="utf-8"?>
<xdr:wsDr xmlns:xdr="http://schemas.openxmlformats.org/drawingml/2006/spreadsheetDrawing" xmlns:a="http://schemas.openxmlformats.org/drawingml/2006/main">
  <xdr:absoluteAnchor>
    <xdr:pos x="0" y="0"/>
    <xdr:ext cx="9423400" cy="6159500"/>
    <xdr:graphicFrame macro="">
      <xdr:nvGraphicFramePr>
        <xdr:cNvPr id="2" name="Chart 1">
          <a:extLst>
            <a:ext uri="{FF2B5EF4-FFF2-40B4-BE49-F238E27FC236}">
              <a16:creationId xmlns:a16="http://schemas.microsoft.com/office/drawing/2014/main" id="{A9157650-A2C3-47CD-84E9-D364BEE3902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9.xml><?xml version="1.0" encoding="utf-8"?>
<c:userShapes xmlns:c="http://schemas.openxmlformats.org/drawingml/2006/chart">
  <cdr:relSizeAnchor xmlns:cdr="http://schemas.openxmlformats.org/drawingml/2006/chartDrawing">
    <cdr:from>
      <cdr:x>0.152</cdr:x>
      <cdr:y>0.61225</cdr:y>
    </cdr:from>
    <cdr:to>
      <cdr:x>0.92675</cdr:x>
      <cdr:y>0.61225</cdr:y>
    </cdr:to>
    <cdr:sp macro="" textlink="">
      <cdr:nvSpPr>
        <cdr:cNvPr id="1025" name="Line 1"/>
        <cdr:cNvSpPr>
          <a:spLocks xmlns:a="http://schemas.openxmlformats.org/drawingml/2006/main" noChangeShapeType="1"/>
        </cdr:cNvSpPr>
      </cdr:nvSpPr>
      <cdr:spPr bwMode="auto">
        <a:xfrm xmlns:a="http://schemas.openxmlformats.org/drawingml/2006/main">
          <a:off x="954390" y="5114308"/>
          <a:ext cx="4870841"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0.15402</cdr:x>
      <cdr:y>0.52779</cdr:y>
    </cdr:from>
    <cdr:to>
      <cdr:x>0.92877</cdr:x>
      <cdr:y>0.52779</cdr:y>
    </cdr:to>
    <cdr:sp macro="" textlink="">
      <cdr:nvSpPr>
        <cdr:cNvPr id="1026" name="Line 2"/>
        <cdr:cNvSpPr>
          <a:spLocks xmlns:a="http://schemas.openxmlformats.org/drawingml/2006/main" noChangeShapeType="1"/>
        </cdr:cNvSpPr>
      </cdr:nvSpPr>
      <cdr:spPr bwMode="auto">
        <a:xfrm xmlns:a="http://schemas.openxmlformats.org/drawingml/2006/main" flipV="1">
          <a:off x="1451392" y="3250923"/>
          <a:ext cx="7300779"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0.68125</cdr:x>
      <cdr:y>0.2935</cdr:y>
    </cdr:from>
    <cdr:to>
      <cdr:x>0.84825</cdr:x>
      <cdr:y>0.34575</cdr:y>
    </cdr:to>
    <cdr:sp macro="" textlink="">
      <cdr:nvSpPr>
        <cdr:cNvPr id="1027" name="Text Box 3"/>
        <cdr:cNvSpPr txBox="1">
          <a:spLocks xmlns:a="http://schemas.openxmlformats.org/drawingml/2006/main" noChangeArrowheads="1"/>
        </cdr:cNvSpPr>
      </cdr:nvSpPr>
      <cdr:spPr bwMode="auto">
        <a:xfrm xmlns:a="http://schemas.openxmlformats.org/drawingml/2006/main">
          <a:off x="4283766" y="2480043"/>
          <a:ext cx="1048573" cy="43348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Size</a:t>
          </a:r>
        </a:p>
        <a:p xmlns:a="http://schemas.openxmlformats.org/drawingml/2006/main">
          <a:pPr algn="ctr" rtl="0">
            <a:defRPr sz="1000"/>
          </a:pPr>
          <a:r>
            <a:rPr lang="en-US" sz="1100" b="0" i="0" u="sng" strike="noStrike" baseline="0">
              <a:solidFill>
                <a:srgbClr val="000000"/>
              </a:solidFill>
              <a:latin typeface="Arial"/>
              <a:cs typeface="Arial"/>
            </a:rPr>
            <a:t>Classifications:</a:t>
          </a:r>
        </a:p>
      </cdr:txBody>
    </cdr:sp>
  </cdr:relSizeAnchor>
  <cdr:relSizeAnchor xmlns:cdr="http://schemas.openxmlformats.org/drawingml/2006/chartDrawing">
    <cdr:from>
      <cdr:x>0.73715</cdr:x>
      <cdr:y>0.47265</cdr:y>
    </cdr:from>
    <cdr:to>
      <cdr:x>0.8184</cdr:x>
      <cdr:y>0.49665</cdr:y>
    </cdr:to>
    <cdr:sp macro="" textlink="">
      <cdr:nvSpPr>
        <cdr:cNvPr id="1028" name="Text Box 4"/>
        <cdr:cNvSpPr txBox="1">
          <a:spLocks xmlns:a="http://schemas.openxmlformats.org/drawingml/2006/main" noChangeArrowheads="1"/>
        </cdr:cNvSpPr>
      </cdr:nvSpPr>
      <cdr:spPr bwMode="auto">
        <a:xfrm xmlns:a="http://schemas.openxmlformats.org/drawingml/2006/main">
          <a:off x="4624705" y="3949706"/>
          <a:ext cx="509746" cy="20055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macro</a:t>
          </a:r>
        </a:p>
      </cdr:txBody>
    </cdr:sp>
  </cdr:relSizeAnchor>
  <cdr:relSizeAnchor xmlns:cdr="http://schemas.openxmlformats.org/drawingml/2006/chartDrawing">
    <cdr:from>
      <cdr:x>0.73585</cdr:x>
      <cdr:y>0.55173</cdr:y>
    </cdr:from>
    <cdr:to>
      <cdr:x>0.8116</cdr:x>
      <cdr:y>0.57548</cdr:y>
    </cdr:to>
    <cdr:sp macro="" textlink="">
      <cdr:nvSpPr>
        <cdr:cNvPr id="1029" name="Text Box 5"/>
        <cdr:cNvSpPr txBox="1">
          <a:spLocks xmlns:a="http://schemas.openxmlformats.org/drawingml/2006/main" noChangeArrowheads="1"/>
        </cdr:cNvSpPr>
      </cdr:nvSpPr>
      <cdr:spPr bwMode="auto">
        <a:xfrm xmlns:a="http://schemas.openxmlformats.org/drawingml/2006/main">
          <a:off x="4616558" y="4610589"/>
          <a:ext cx="475240" cy="19846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meso</a:t>
          </a:r>
        </a:p>
      </cdr:txBody>
    </cdr:sp>
  </cdr:relSizeAnchor>
  <cdr:relSizeAnchor xmlns:cdr="http://schemas.openxmlformats.org/drawingml/2006/chartDrawing">
    <cdr:from>
      <cdr:x>0.7318</cdr:x>
      <cdr:y>0.62462</cdr:y>
    </cdr:from>
    <cdr:to>
      <cdr:x>0.80755</cdr:x>
      <cdr:y>0.64637</cdr:y>
    </cdr:to>
    <cdr:sp macro="" textlink="">
      <cdr:nvSpPr>
        <cdr:cNvPr id="1030" name="Text Box 6"/>
        <cdr:cNvSpPr txBox="1">
          <a:spLocks xmlns:a="http://schemas.openxmlformats.org/drawingml/2006/main" noChangeArrowheads="1"/>
        </cdr:cNvSpPr>
      </cdr:nvSpPr>
      <cdr:spPr bwMode="auto">
        <a:xfrm xmlns:a="http://schemas.openxmlformats.org/drawingml/2006/main">
          <a:off x="4591167" y="5211807"/>
          <a:ext cx="475240" cy="18148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micro</a:t>
          </a:r>
        </a:p>
      </cdr:txBody>
    </cdr:sp>
  </cdr:relSizeAnchor>
  <cdr:relSizeAnchor xmlns:cdr="http://schemas.openxmlformats.org/drawingml/2006/chartDrawing">
    <cdr:from>
      <cdr:x>0.0303</cdr:x>
      <cdr:y>0</cdr:y>
    </cdr:from>
    <cdr:to>
      <cdr:x>0.9813</cdr:x>
      <cdr:y>0.19453</cdr:y>
    </cdr:to>
    <mc:AlternateContent xmlns:mc="http://schemas.openxmlformats.org/markup-compatibility/2006" xmlns:a14="http://schemas.microsoft.com/office/drawing/2010/main">
      <mc:Choice Requires="a14">
        <cdr:pic>
          <cdr:nvPicPr>
            <cdr:cNvPr id="1031" name="Picture 7">
              <a:extLst xmlns:a="http://schemas.openxmlformats.org/drawingml/2006/main">
                <a:ext uri="{FF2B5EF4-FFF2-40B4-BE49-F238E27FC236}">
                  <a16:creationId xmlns:a16="http://schemas.microsoft.com/office/drawing/2014/main" id="{16FBBE0B-C4C9-4208-895C-E6D39F4C8E5E}"/>
                </a:ext>
              </a:extLst>
            </cdr:cNvPr>
            <cdr:cNvPicPr>
              <a:picLocks xmlns:a="http://schemas.openxmlformats.org/drawingml/2006/main" noChangeAspect="1" noChangeArrowheads="1"/>
              <a:extLst xmlns:a="http://schemas.openxmlformats.org/drawingml/2006/main">
                <a:ext uri="{84589F7E-364E-4C9E-8A38-B11213B215E9}">
                  <a14:cameraTool cellRange="'5%Zeolite'!$A$4:$J$12" spid="_x0000_s17672197"/>
                </a:ext>
              </a:extLst>
            </cdr:cNvPicPr>
          </cdr:nvPicPr>
          <cdr:blipFill>
            <a:blip xmlns:a="http://schemas.openxmlformats.org/drawingml/2006/main" xmlns:r="http://schemas.openxmlformats.org/officeDocument/2006/relationships" r:embed="rId1"/>
            <a:srcRect xmlns:a="http://schemas.openxmlformats.org/drawingml/2006/main"/>
            <a:stretch xmlns:a="http://schemas.openxmlformats.org/drawingml/2006/main">
              <a:fillRect/>
            </a:stretch>
          </cdr:blipFill>
          <cdr:spPr bwMode="auto">
            <a:xfrm xmlns:a="http://schemas.openxmlformats.org/drawingml/2006/main">
              <a:off x="285529" y="0"/>
              <a:ext cx="8961653" cy="1198209"/>
            </a:xfrm>
            <a:prstGeom xmlns:a="http://schemas.openxmlformats.org/drawingml/2006/main" prst="rect">
              <a:avLst/>
            </a:prstGeom>
            <a:solidFill xmlns:a="http://schemas.openxmlformats.org/drawingml/2006/main">
              <a:srgbClr val="FFFFFF" mc:Ignorable="a14" a14:legacySpreadsheetColorIndex="9"/>
            </a:solidFill>
            <a:ln xmlns:a="http://schemas.openxmlformats.org/drawingml/2006/main">
              <a:noFill/>
            </a:ln>
            <a:extLst xmlns:a="http://schemas.openxmlformats.org/drawingml/2006/main">
              <a:ext uri="{91240B29-F687-4F45-9708-019B960494DF}">
                <a14:hiddenLine w="9525">
                  <a:solidFill>
                    <a:srgbClr val="000000" mc:Ignorable="a14" a14:legacySpreadsheetColorIndex="64"/>
                  </a:solidFill>
                  <a:miter lim="800000"/>
                  <a:headEnd/>
                  <a:tailEnd/>
                </a14:hiddenLine>
              </a:ext>
            </a:extLst>
          </cdr:spPr>
        </cdr:pic>
      </mc:Choice>
      <mc:Fallback xmlns=""/>
    </mc:AlternateContent>
  </cdr:relSizeAnchor>
  <cdr:relSizeAnchor xmlns:cdr="http://schemas.openxmlformats.org/drawingml/2006/chartDrawing">
    <cdr:from>
      <cdr:x>0.15402</cdr:x>
      <cdr:y>0.66996</cdr:y>
    </cdr:from>
    <cdr:to>
      <cdr:x>0.92877</cdr:x>
      <cdr:y>0.66996</cdr:y>
    </cdr:to>
    <cdr:sp macro="" textlink="">
      <cdr:nvSpPr>
        <cdr:cNvPr id="9" name="Line 1"/>
        <cdr:cNvSpPr>
          <a:spLocks xmlns:a="http://schemas.openxmlformats.org/drawingml/2006/main" noChangeShapeType="1"/>
        </cdr:cNvSpPr>
      </cdr:nvSpPr>
      <cdr:spPr bwMode="auto">
        <a:xfrm xmlns:a="http://schemas.openxmlformats.org/drawingml/2006/main">
          <a:off x="966291" y="5590102"/>
          <a:ext cx="4860626"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0.68623</cdr:x>
      <cdr:y>0.73708</cdr:y>
    </cdr:from>
    <cdr:to>
      <cdr:x>0.8583</cdr:x>
      <cdr:y>0.79939</cdr:y>
    </cdr:to>
    <cdr:sp macro="" textlink="">
      <cdr:nvSpPr>
        <cdr:cNvPr id="2" name="TextBox 1"/>
        <cdr:cNvSpPr txBox="1"/>
      </cdr:nvSpPr>
      <cdr:spPr>
        <a:xfrm xmlns:a="http://schemas.openxmlformats.org/drawingml/2006/main">
          <a:off x="4305300" y="6159500"/>
          <a:ext cx="1079500" cy="5207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dr:relSizeAnchor xmlns:cdr="http://schemas.openxmlformats.org/drawingml/2006/chartDrawing">
    <cdr:from>
      <cdr:x>0.73279</cdr:x>
      <cdr:y>0.72644</cdr:y>
    </cdr:from>
    <cdr:to>
      <cdr:x>0.81579</cdr:x>
      <cdr:y>0.7614</cdr:y>
    </cdr:to>
    <cdr:sp macro="" textlink="">
      <cdr:nvSpPr>
        <cdr:cNvPr id="3" name="TextBox 2"/>
        <cdr:cNvSpPr txBox="1"/>
      </cdr:nvSpPr>
      <cdr:spPr>
        <a:xfrm xmlns:a="http://schemas.openxmlformats.org/drawingml/2006/main">
          <a:off x="4597400" y="6070600"/>
          <a:ext cx="520700" cy="2921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latin typeface="Arial" pitchFamily="34" charset="0"/>
              <a:cs typeface="Arial" pitchFamily="34" charset="0"/>
            </a:rPr>
            <a:t>nano</a:t>
          </a:r>
        </a:p>
      </cdr:txBody>
    </cdr:sp>
  </cdr:relSizeAnchor>
  <cdr:relSizeAnchor xmlns:cdr="http://schemas.openxmlformats.org/drawingml/2006/chartDrawing">
    <cdr:from>
      <cdr:x>0.1544</cdr:x>
      <cdr:y>0.44356</cdr:y>
    </cdr:from>
    <cdr:to>
      <cdr:x>0.92915</cdr:x>
      <cdr:y>0.44377</cdr:y>
    </cdr:to>
    <cdr:sp macro="" textlink="">
      <cdr:nvSpPr>
        <cdr:cNvPr id="15" name="Line 1"/>
        <cdr:cNvSpPr>
          <a:spLocks xmlns:a="http://schemas.openxmlformats.org/drawingml/2006/main" noChangeShapeType="1"/>
        </cdr:cNvSpPr>
      </cdr:nvSpPr>
      <cdr:spPr bwMode="auto">
        <a:xfrm xmlns:a="http://schemas.openxmlformats.org/drawingml/2006/main" rot="10800000">
          <a:off x="968674" y="3706628"/>
          <a:ext cx="4860626" cy="1772"/>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0.73279</cdr:x>
      <cdr:y>0.39514</cdr:y>
    </cdr:from>
    <cdr:to>
      <cdr:x>0.83401</cdr:x>
      <cdr:y>0.42553</cdr:y>
    </cdr:to>
    <cdr:sp macro="" textlink="">
      <cdr:nvSpPr>
        <cdr:cNvPr id="4" name="TextBox 3"/>
        <cdr:cNvSpPr txBox="1"/>
      </cdr:nvSpPr>
      <cdr:spPr>
        <a:xfrm xmlns:a="http://schemas.openxmlformats.org/drawingml/2006/main">
          <a:off x="4597400" y="3302000"/>
          <a:ext cx="635000" cy="2540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latin typeface="Arial" pitchFamily="34" charset="0"/>
              <a:cs typeface="Arial" pitchFamily="34" charset="0"/>
            </a:rPr>
            <a:t>mega</a:t>
          </a:r>
        </a:p>
      </cdr:txBody>
    </cdr:sp>
  </cdr:relSizeAnchor>
</c:userShapes>
</file>

<file path=xl/drawings/drawing20.xml><?xml version="1.0" encoding="utf-8"?>
<xdr:wsDr xmlns:xdr="http://schemas.openxmlformats.org/drawingml/2006/spreadsheetDrawing" xmlns:a="http://schemas.openxmlformats.org/drawingml/2006/main">
  <xdr:absoluteAnchor>
    <xdr:pos x="0" y="0"/>
    <xdr:ext cx="6286500" cy="8343900"/>
    <xdr:graphicFrame macro="">
      <xdr:nvGraphicFramePr>
        <xdr:cNvPr id="2" name="Chart 1">
          <a:extLst>
            <a:ext uri="{FF2B5EF4-FFF2-40B4-BE49-F238E27FC236}">
              <a16:creationId xmlns:a16="http://schemas.microsoft.com/office/drawing/2014/main" id="{7EFCF25E-8698-4D53-9A4F-166E29D3F28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1.xml><?xml version="1.0" encoding="utf-8"?>
<c:userShapes xmlns:c="http://schemas.openxmlformats.org/drawingml/2006/chart">
  <cdr:relSizeAnchor xmlns:cdr="http://schemas.openxmlformats.org/drawingml/2006/chartDrawing">
    <cdr:from>
      <cdr:x>0.0295</cdr:x>
      <cdr:y>0.01775</cdr:y>
    </cdr:from>
    <cdr:to>
      <cdr:x>0.98175</cdr:x>
      <cdr:y>0.19453</cdr:y>
    </cdr:to>
    <mc:AlternateContent xmlns:mc="http://schemas.openxmlformats.org/markup-compatibility/2006" xmlns:a14="http://schemas.microsoft.com/office/drawing/2010/main">
      <mc:Choice Requires="a14">
        <cdr:pic>
          <cdr:nvPicPr>
            <cdr:cNvPr id="4097" name="Picture 1">
              <a:extLst xmlns:a="http://schemas.openxmlformats.org/drawingml/2006/main">
                <a:ext uri="{FF2B5EF4-FFF2-40B4-BE49-F238E27FC236}">
                  <a16:creationId xmlns:a16="http://schemas.microsoft.com/office/drawing/2014/main" id="{5C63C352-9125-4C80-BDDF-B2E1DEFB67FD}"/>
                </a:ext>
              </a:extLst>
            </cdr:cNvPr>
            <cdr:cNvPicPr>
              <a:picLocks xmlns:a="http://schemas.openxmlformats.org/drawingml/2006/main" noChangeAspect="1" noChangeArrowheads="1"/>
              <a:extLst xmlns:a="http://schemas.openxmlformats.org/drawingml/2006/main">
                <a:ext uri="{84589F7E-364E-4C9E-8A38-B11213B215E9}">
                  <a14:cameraTool cellRange="'0.05%G'!$A$4:$J$12" spid="_x0000_s17673221"/>
                </a:ext>
              </a:extLst>
            </cdr:cNvPicPr>
          </cdr:nvPicPr>
          <cdr:blipFill>
            <a:blip xmlns:a="http://schemas.openxmlformats.org/drawingml/2006/main" xmlns:r="http://schemas.openxmlformats.org/officeDocument/2006/relationships" r:embed="rId1"/>
            <a:srcRect xmlns:a="http://schemas.openxmlformats.org/drawingml/2006/main"/>
            <a:stretch xmlns:a="http://schemas.openxmlformats.org/drawingml/2006/main">
              <a:fillRect/>
            </a:stretch>
          </cdr:blipFill>
          <cdr:spPr bwMode="auto">
            <a:xfrm xmlns:a="http://schemas.openxmlformats.org/drawingml/2006/main">
              <a:off x="185077" y="148330"/>
              <a:ext cx="5974226" cy="1477270"/>
            </a:xfrm>
            <a:prstGeom xmlns:a="http://schemas.openxmlformats.org/drawingml/2006/main" prst="rect">
              <a:avLst/>
            </a:prstGeom>
            <a:solidFill xmlns:a="http://schemas.openxmlformats.org/drawingml/2006/main">
              <a:srgbClr val="FFFFFF" mc:Ignorable="a14" a14:legacySpreadsheetColorIndex="9"/>
            </a:solidFill>
            <a:ln xmlns:a="http://schemas.openxmlformats.org/drawingml/2006/main">
              <a:noFill/>
            </a:ln>
            <a:extLst xmlns:a="http://schemas.openxmlformats.org/drawingml/2006/main">
              <a:ext uri="{91240B29-F687-4F45-9708-019B960494DF}">
                <a14:hiddenLine w="9525">
                  <a:solidFill>
                    <a:srgbClr val="000000" mc:Ignorable="a14" a14:legacySpreadsheetColorIndex="64"/>
                  </a:solidFill>
                  <a:miter lim="800000"/>
                  <a:headEnd/>
                  <a:tailEnd/>
                </a14:hiddenLine>
              </a:ext>
            </a:extLst>
          </cdr:spPr>
        </cdr:pic>
      </mc:Choice>
      <mc:Fallback xmlns=""/>
    </mc:AlternateContent>
  </cdr:relSizeAnchor>
  <cdr:relSizeAnchor xmlns:cdr="http://schemas.openxmlformats.org/drawingml/2006/chartDrawing">
    <cdr:from>
      <cdr:x>0.10595</cdr:x>
      <cdr:y>0.65132</cdr:y>
    </cdr:from>
    <cdr:to>
      <cdr:x>0.5447</cdr:x>
      <cdr:y>0.93432</cdr:y>
    </cdr:to>
    <cdr:graphicFrame macro="">
      <cdr:nvGraphicFramePr>
        <cdr:cNvPr id="17655847" name="Chart 39">
          <a:extLst xmlns:a="http://schemas.openxmlformats.org/drawingml/2006/main">
            <a:ext uri="{FF2B5EF4-FFF2-40B4-BE49-F238E27FC236}">
              <a16:creationId xmlns:a16="http://schemas.microsoft.com/office/drawing/2014/main" id="{516C52DF-CD70-4F01-8193-6050724AA314}"/>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cdr:graphicFrame>
  </cdr:relSizeAnchor>
</c:userShapes>
</file>

<file path=xl/drawings/drawing22.xml><?xml version="1.0" encoding="utf-8"?>
<xdr:wsDr xmlns:xdr="http://schemas.openxmlformats.org/drawingml/2006/spreadsheetDrawing" xmlns:a="http://schemas.openxmlformats.org/drawingml/2006/main">
  <xdr:absoluteAnchor>
    <xdr:pos x="0" y="0"/>
    <xdr:ext cx="6286500" cy="8343900"/>
    <xdr:graphicFrame macro="">
      <xdr:nvGraphicFramePr>
        <xdr:cNvPr id="2" name="Chart 1">
          <a:extLst>
            <a:ext uri="{FF2B5EF4-FFF2-40B4-BE49-F238E27FC236}">
              <a16:creationId xmlns:a16="http://schemas.microsoft.com/office/drawing/2014/main" id="{AFB5C621-4EF8-4B6C-9723-835745CC1C8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3.xml><?xml version="1.0" encoding="utf-8"?>
<c:userShapes xmlns:c="http://schemas.openxmlformats.org/drawingml/2006/chart">
  <cdr:relSizeAnchor xmlns:cdr="http://schemas.openxmlformats.org/drawingml/2006/chartDrawing">
    <cdr:from>
      <cdr:x>0.14225</cdr:x>
      <cdr:y>0.24475</cdr:y>
    </cdr:from>
    <cdr:to>
      <cdr:x>0.874</cdr:x>
      <cdr:y>0.26775</cdr:y>
    </cdr:to>
    <cdr:grpSp>
      <cdr:nvGrpSpPr>
        <cdr:cNvPr id="26" name="Group 25">
          <a:extLst xmlns:a="http://schemas.openxmlformats.org/drawingml/2006/main">
            <a:ext uri="{FF2B5EF4-FFF2-40B4-BE49-F238E27FC236}">
              <a16:creationId xmlns:a16="http://schemas.microsoft.com/office/drawing/2014/main" id="{8BE6343F-9415-48AC-BD34-459E55E9A5B8}"/>
            </a:ext>
          </a:extLst>
        </cdr:cNvPr>
        <cdr:cNvGrpSpPr>
          <a:grpSpLocks xmlns:a="http://schemas.openxmlformats.org/drawingml/2006/main"/>
        </cdr:cNvGrpSpPr>
      </cdr:nvGrpSpPr>
      <cdr:grpSpPr bwMode="auto">
        <a:xfrm xmlns:a="http://schemas.openxmlformats.org/drawingml/2006/main">
          <a:off x="894255" y="2042170"/>
          <a:ext cx="4600146" cy="191909"/>
          <a:chOff x="768115" y="2339283"/>
          <a:chExt cx="4679521" cy="164416"/>
        </a:xfrm>
      </cdr:grpSpPr>
      <cdr:sp macro="" textlink="">
        <cdr:nvSpPr>
          <cdr:cNvPr id="2050" name="Text Box 2"/>
          <cdr:cNvSpPr txBox="1">
            <a:spLocks xmlns:a="http://schemas.openxmlformats.org/drawingml/2006/main" noChangeArrowheads="1"/>
          </cdr:cNvSpPr>
        </cdr:nvSpPr>
        <cdr:spPr bwMode="auto">
          <a:xfrm xmlns:a="http://schemas.openxmlformats.org/drawingml/2006/main">
            <a:off x="1802237" y="2339283"/>
            <a:ext cx="475350" cy="16441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000" b="0" i="0" u="none" strike="noStrike" baseline="0">
                <a:solidFill>
                  <a:srgbClr val="000000"/>
                </a:solidFill>
                <a:latin typeface="Arial"/>
                <a:cs typeface="Arial"/>
              </a:rPr>
              <a:t>Micro</a:t>
            </a:r>
          </a:p>
        </cdr:txBody>
      </cdr:sp>
      <cdr:sp macro="" textlink="">
        <cdr:nvSpPr>
          <cdr:cNvPr id="2051" name="Text Box 3"/>
          <cdr:cNvSpPr txBox="1">
            <a:spLocks xmlns:a="http://schemas.openxmlformats.org/drawingml/2006/main" noChangeArrowheads="1"/>
          </cdr:cNvSpPr>
        </cdr:nvSpPr>
        <cdr:spPr bwMode="auto">
          <a:xfrm xmlns:a="http://schemas.openxmlformats.org/drawingml/2006/main">
            <a:off x="3297543" y="2339283"/>
            <a:ext cx="639047" cy="16441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000" b="0" i="0" u="none" strike="noStrike" baseline="0">
                <a:solidFill>
                  <a:srgbClr val="000000"/>
                </a:solidFill>
                <a:latin typeface="Arial"/>
                <a:cs typeface="Arial"/>
              </a:rPr>
              <a:t>Meso</a:t>
            </a:r>
          </a:p>
        </cdr:txBody>
      </cdr:sp>
      <cdr:sp macro="" textlink="">
        <cdr:nvSpPr>
          <cdr:cNvPr id="2052" name="Text Box 4"/>
          <cdr:cNvSpPr txBox="1">
            <a:spLocks xmlns:a="http://schemas.openxmlformats.org/drawingml/2006/main" noChangeArrowheads="1"/>
          </cdr:cNvSpPr>
        </cdr:nvSpPr>
        <cdr:spPr bwMode="auto">
          <a:xfrm xmlns:a="http://schemas.openxmlformats.org/drawingml/2006/main">
            <a:off x="4456012" y="2339283"/>
            <a:ext cx="491090" cy="16441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000" b="0" i="0" u="none" strike="noStrike" baseline="0">
                <a:solidFill>
                  <a:srgbClr val="000000"/>
                </a:solidFill>
                <a:latin typeface="Arial"/>
                <a:cs typeface="Arial"/>
              </a:rPr>
              <a:t>Macro</a:t>
            </a:r>
          </a:p>
        </cdr:txBody>
      </cdr:sp>
      <cdr:sp macro="" textlink="">
        <cdr:nvSpPr>
          <cdr:cNvPr id="2053" name="Line 5"/>
          <cdr:cNvSpPr>
            <a:spLocks xmlns:a="http://schemas.openxmlformats.org/drawingml/2006/main" noChangeShapeType="1"/>
          </cdr:cNvSpPr>
        </cdr:nvSpPr>
        <cdr:spPr bwMode="auto">
          <a:xfrm xmlns:a="http://schemas.openxmlformats.org/drawingml/2006/main" flipH="1">
            <a:off x="768115" y="2430856"/>
            <a:ext cx="1034122"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4" name="Line 6"/>
          <cdr:cNvSpPr>
            <a:spLocks xmlns:a="http://schemas.openxmlformats.org/drawingml/2006/main" noChangeShapeType="1"/>
          </cdr:cNvSpPr>
        </cdr:nvSpPr>
        <cdr:spPr bwMode="auto">
          <a:xfrm xmlns:a="http://schemas.openxmlformats.org/drawingml/2006/main">
            <a:off x="2277587" y="2430856"/>
            <a:ext cx="997920"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5" name="Line 7"/>
          <cdr:cNvSpPr>
            <a:spLocks xmlns:a="http://schemas.openxmlformats.org/drawingml/2006/main" noChangeShapeType="1"/>
          </cdr:cNvSpPr>
        </cdr:nvSpPr>
        <cdr:spPr bwMode="auto">
          <a:xfrm xmlns:a="http://schemas.openxmlformats.org/drawingml/2006/main" flipH="1">
            <a:off x="3960200" y="2430856"/>
            <a:ext cx="495812"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6" name="Line 8"/>
          <cdr:cNvSpPr>
            <a:spLocks xmlns:a="http://schemas.openxmlformats.org/drawingml/2006/main" noChangeShapeType="1"/>
          </cdr:cNvSpPr>
        </cdr:nvSpPr>
        <cdr:spPr bwMode="auto">
          <a:xfrm xmlns:a="http://schemas.openxmlformats.org/drawingml/2006/main">
            <a:off x="4947102" y="2430856"/>
            <a:ext cx="500534" cy="208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grpSp>
  </cdr:relSizeAnchor>
  <cdr:relSizeAnchor xmlns:cdr="http://schemas.openxmlformats.org/drawingml/2006/chartDrawing">
    <cdr:from>
      <cdr:x>0.13873</cdr:x>
      <cdr:y>0.32491</cdr:y>
    </cdr:from>
    <cdr:to>
      <cdr:x>0.18723</cdr:x>
      <cdr:y>0.35766</cdr:y>
    </cdr:to>
    <cdr:grpSp>
      <cdr:nvGrpSpPr>
        <cdr:cNvPr id="27" name="Group 9">
          <a:extLst xmlns:a="http://schemas.openxmlformats.org/drawingml/2006/main">
            <a:ext uri="{FF2B5EF4-FFF2-40B4-BE49-F238E27FC236}">
              <a16:creationId xmlns:a16="http://schemas.microsoft.com/office/drawing/2014/main" id="{B55258ED-1B8B-4A50-8256-34E9CD06311E}"/>
            </a:ext>
          </a:extLst>
        </cdr:cNvPr>
        <cdr:cNvGrpSpPr>
          <a:grpSpLocks xmlns:a="http://schemas.openxmlformats.org/drawingml/2006/main"/>
        </cdr:cNvGrpSpPr>
      </cdr:nvGrpSpPr>
      <cdr:grpSpPr bwMode="auto">
        <a:xfrm xmlns:a="http://schemas.openxmlformats.org/drawingml/2006/main">
          <a:off x="872126" y="2711017"/>
          <a:ext cx="304895" cy="273262"/>
          <a:chOff x="678942" y="2600954"/>
          <a:chExt cx="473059" cy="387505"/>
        </a:xfrm>
      </cdr:grpSpPr>
      <cdr:sp macro="" textlink="">
        <cdr:nvSpPr>
          <cdr:cNvPr id="2058" name="Line 10"/>
          <cdr:cNvSpPr>
            <a:spLocks xmlns:a="http://schemas.openxmlformats.org/drawingml/2006/main" noChangeShapeType="1"/>
          </cdr:cNvSpPr>
        </cdr:nvSpPr>
        <cdr:spPr bwMode="auto">
          <a:xfrm xmlns:a="http://schemas.openxmlformats.org/drawingml/2006/main" flipH="1">
            <a:off x="678942" y="2605011"/>
            <a:ext cx="473059"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59" name="Line 11"/>
          <cdr:cNvSpPr>
            <a:spLocks xmlns:a="http://schemas.openxmlformats.org/drawingml/2006/main" noChangeShapeType="1"/>
          </cdr:cNvSpPr>
        </cdr:nvSpPr>
        <cdr:spPr bwMode="auto">
          <a:xfrm xmlns:a="http://schemas.openxmlformats.org/drawingml/2006/main" flipH="1">
            <a:off x="1147286" y="2600954"/>
            <a:ext cx="4715" cy="387505"/>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grpSp>
  </cdr:relSizeAnchor>
  <cdr:relSizeAnchor xmlns:cdr="http://schemas.openxmlformats.org/drawingml/2006/chartDrawing">
    <cdr:from>
      <cdr:x>0.84181</cdr:x>
      <cdr:y>0.48609</cdr:y>
    </cdr:from>
    <cdr:to>
      <cdr:x>0.87906</cdr:x>
      <cdr:y>0.52459</cdr:y>
    </cdr:to>
    <cdr:grpSp>
      <cdr:nvGrpSpPr>
        <cdr:cNvPr id="28" name="Group 12">
          <a:extLst xmlns:a="http://schemas.openxmlformats.org/drawingml/2006/main">
            <a:ext uri="{FF2B5EF4-FFF2-40B4-BE49-F238E27FC236}">
              <a16:creationId xmlns:a16="http://schemas.microsoft.com/office/drawing/2014/main" id="{4E2FD690-F327-411D-8D89-4311262A8C27}"/>
            </a:ext>
          </a:extLst>
        </cdr:cNvPr>
        <cdr:cNvGrpSpPr>
          <a:grpSpLocks xmlns:a="http://schemas.openxmlformats.org/drawingml/2006/main"/>
        </cdr:cNvGrpSpPr>
      </cdr:nvGrpSpPr>
      <cdr:grpSpPr bwMode="auto">
        <a:xfrm xmlns:a="http://schemas.openxmlformats.org/drawingml/2006/main" rot="-5377592">
          <a:off x="5248504" y="4099421"/>
          <a:ext cx="321241" cy="234172"/>
          <a:chOff x="747187" y="2620808"/>
          <a:chExt cx="466207" cy="381061"/>
        </a:xfrm>
      </cdr:grpSpPr>
      <cdr:sp macro="" textlink="">
        <cdr:nvSpPr>
          <cdr:cNvPr id="2061" name="Line 13"/>
          <cdr:cNvSpPr>
            <a:spLocks xmlns:a="http://schemas.openxmlformats.org/drawingml/2006/main" noChangeShapeType="1"/>
          </cdr:cNvSpPr>
        </cdr:nvSpPr>
        <cdr:spPr bwMode="auto">
          <a:xfrm xmlns:a="http://schemas.openxmlformats.org/drawingml/2006/main" flipH="1">
            <a:off x="747187" y="2620808"/>
            <a:ext cx="464637" cy="2026"/>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sp macro="" textlink="">
        <cdr:nvSpPr>
          <cdr:cNvPr id="2062" name="Line 14"/>
          <cdr:cNvSpPr>
            <a:spLocks xmlns:a="http://schemas.openxmlformats.org/drawingml/2006/main" noChangeShapeType="1"/>
          </cdr:cNvSpPr>
        </cdr:nvSpPr>
        <cdr:spPr bwMode="auto">
          <a:xfrm xmlns:a="http://schemas.openxmlformats.org/drawingml/2006/main">
            <a:off x="1211824" y="2620808"/>
            <a:ext cx="1570" cy="38106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type="triangle" w="med" len="me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grpSp>
  </cdr:relSizeAnchor>
  <cdr:relSizeAnchor xmlns:cdr="http://schemas.openxmlformats.org/drawingml/2006/chartDrawing">
    <cdr:from>
      <cdr:x>0.0155</cdr:x>
      <cdr:y>0.60925</cdr:y>
    </cdr:from>
    <cdr:to>
      <cdr:x>0.9645</cdr:x>
      <cdr:y>0.9995</cdr:y>
    </cdr:to>
    <cdr:graphicFrame macro="">
      <cdr:nvGraphicFramePr>
        <cdr:cNvPr id="17655065" name="Chart 281">
          <a:extLst xmlns:a="http://schemas.openxmlformats.org/drawingml/2006/main">
            <a:ext uri="{FF2B5EF4-FFF2-40B4-BE49-F238E27FC236}">
              <a16:creationId xmlns:a16="http://schemas.microsoft.com/office/drawing/2014/main" id="{09FF02E3-429C-4D04-8617-F99693EF3756}"/>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0.0305</cdr:x>
      <cdr:y>0.01867</cdr:y>
    </cdr:from>
    <cdr:to>
      <cdr:x>0.98125</cdr:x>
      <cdr:y>0.19417</cdr:y>
    </cdr:to>
    <mc:AlternateContent xmlns:mc="http://schemas.openxmlformats.org/markup-compatibility/2006" xmlns:a14="http://schemas.microsoft.com/office/drawing/2010/main">
      <mc:Choice Requires="a14">
        <cdr:pic>
          <cdr:nvPicPr>
            <cdr:cNvPr id="2064" name="Picture 16">
              <a:extLst xmlns:a="http://schemas.openxmlformats.org/drawingml/2006/main">
                <a:ext uri="{FF2B5EF4-FFF2-40B4-BE49-F238E27FC236}">
                  <a16:creationId xmlns:a16="http://schemas.microsoft.com/office/drawing/2014/main" id="{70EB8E52-FF35-4AEB-B39F-D853F01634A2}"/>
                </a:ext>
              </a:extLst>
            </cdr:cNvPr>
            <cdr:cNvPicPr>
              <a:picLocks xmlns:a="http://schemas.openxmlformats.org/drawingml/2006/main" noChangeAspect="1" noChangeArrowheads="1"/>
              <a:extLst xmlns:a="http://schemas.openxmlformats.org/drawingml/2006/main">
                <a:ext uri="{84589F7E-364E-4C9E-8A38-B11213B215E9}">
                  <a14:cameraTool cellRange="'0.05%G'!$A$4:$J$12" spid="_x0000_s17674245"/>
                </a:ext>
              </a:extLst>
            </cdr:cNvPicPr>
          </cdr:nvPicPr>
          <cdr:blipFill>
            <a:blip xmlns:a="http://schemas.openxmlformats.org/drawingml/2006/main" xmlns:r="http://schemas.openxmlformats.org/officeDocument/2006/relationships" r:embed="rId2"/>
            <a:srcRect xmlns:a="http://schemas.openxmlformats.org/drawingml/2006/main"/>
            <a:stretch xmlns:a="http://schemas.openxmlformats.org/drawingml/2006/main">
              <a:fillRect/>
            </a:stretch>
          </cdr:blipFill>
          <cdr:spPr bwMode="auto">
            <a:xfrm xmlns:a="http://schemas.openxmlformats.org/drawingml/2006/main">
              <a:off x="191351" y="156026"/>
              <a:ext cx="5964815" cy="1466583"/>
            </a:xfrm>
            <a:prstGeom xmlns:a="http://schemas.openxmlformats.org/drawingml/2006/main" prst="rect">
              <a:avLst/>
            </a:prstGeom>
            <a:solidFill xmlns:a="http://schemas.openxmlformats.org/drawingml/2006/main">
              <a:srgbClr val="FFFFFF" mc:Ignorable="a14" a14:legacySpreadsheetColorIndex="9"/>
            </a:solidFill>
            <a:ln xmlns:a="http://schemas.openxmlformats.org/drawingml/2006/main">
              <a:noFill/>
            </a:ln>
            <a:extLst xmlns:a="http://schemas.openxmlformats.org/drawingml/2006/main">
              <a:ext uri="{91240B29-F687-4F45-9708-019B960494DF}">
                <a14:hiddenLine w="9525">
                  <a:solidFill>
                    <a:srgbClr val="000000" mc:Ignorable="a14" a14:legacySpreadsheetColorIndex="64"/>
                  </a:solidFill>
                  <a:miter lim="800000"/>
                  <a:headEnd/>
                  <a:tailEnd/>
                </a14:hiddenLine>
              </a:ext>
            </a:extLst>
          </cdr:spPr>
        </cdr:pic>
      </mc:Choice>
      <mc:Fallback xmlns=""/>
    </mc:AlternateContent>
  </cdr:relSizeAnchor>
  <cdr:relSizeAnchor xmlns:cdr="http://schemas.openxmlformats.org/drawingml/2006/chartDrawing">
    <cdr:from>
      <cdr:x>0.60038</cdr:x>
      <cdr:y>0.39896</cdr:y>
    </cdr:from>
    <cdr:to>
      <cdr:x>0.87363</cdr:x>
      <cdr:y>0.43721</cdr:y>
    </cdr:to>
    <cdr:sp macro="" textlink="">
      <cdr:nvSpPr>
        <cdr:cNvPr id="2065" name="Text Box 17"/>
        <cdr:cNvSpPr txBox="1">
          <a:spLocks xmlns:a="http://schemas.openxmlformats.org/drawingml/2006/main" noChangeArrowheads="1"/>
        </cdr:cNvSpPr>
      </cdr:nvSpPr>
      <cdr:spPr bwMode="auto">
        <a:xfrm xmlns:a="http://schemas.openxmlformats.org/drawingml/2006/main">
          <a:off x="3774267" y="3328914"/>
          <a:ext cx="1717786" cy="319154"/>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FFFFFF" mc:Ignorable="a14" a14:legacySpreadsheetColorIndex="9"/>
        </a:solidFill>
        <a:ln xmlns:a="http://schemas.openxmlformats.org/drawingml/2006/main" w="0">
          <a:solidFill>
            <a:srgbClr xmlns:mc="http://schemas.openxmlformats.org/markup-compatibility/2006" xmlns:a14="http://schemas.microsoft.com/office/drawing/2010/main" val="000000" mc:Ignorable="a14" a14:legacySpreadsheetColorIndex="8"/>
          </a:solidFill>
          <a:miter lim="800000"/>
          <a:headEnd/>
          <a:tailEnd/>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en-US" sz="900" b="0" i="0" u="sng" strike="noStrike" baseline="0">
              <a:solidFill>
                <a:srgbClr val="000000"/>
              </a:solidFill>
              <a:latin typeface="Arial"/>
              <a:cs typeface="Arial"/>
            </a:rPr>
            <a:t>R35 parameter</a:t>
          </a:r>
          <a:endParaRPr lang="en-US" sz="900" b="0" i="0" u="none" strike="noStrike" baseline="0">
            <a:solidFill>
              <a:srgbClr val="000000"/>
            </a:solidFill>
            <a:latin typeface="Arial"/>
            <a:cs typeface="Arial"/>
          </a:endParaRPr>
        </a:p>
        <a:p xmlns:a="http://schemas.openxmlformats.org/drawingml/2006/main">
          <a:pPr algn="ctr" rtl="0">
            <a:defRPr sz="1000"/>
          </a:pPr>
          <a:r>
            <a:rPr lang="en-US" sz="900" b="0" i="0" u="none" strike="noStrike" baseline="0">
              <a:solidFill>
                <a:srgbClr val="000000"/>
              </a:solidFill>
              <a:latin typeface="Arial"/>
              <a:cs typeface="Arial"/>
            </a:rPr>
            <a:t>Radius, microns at SHg = 0.35</a:t>
          </a:r>
        </a:p>
      </cdr:txBody>
    </cdr:sp>
  </cdr:relSizeAnchor>
  <cdr:relSizeAnchor xmlns:cdr="http://schemas.openxmlformats.org/drawingml/2006/chartDrawing">
    <cdr:from>
      <cdr:x>0.57022</cdr:x>
      <cdr:y>0.87704</cdr:y>
    </cdr:from>
    <cdr:to>
      <cdr:x>0.88497</cdr:x>
      <cdr:y>0.92429</cdr:y>
    </cdr:to>
    <cdr:sp macro="" textlink="">
      <cdr:nvSpPr>
        <cdr:cNvPr id="2066" name="Text Box 18"/>
        <cdr:cNvSpPr txBox="1">
          <a:spLocks xmlns:a="http://schemas.openxmlformats.org/drawingml/2006/main" noChangeArrowheads="1"/>
        </cdr:cNvSpPr>
      </cdr:nvSpPr>
      <cdr:spPr bwMode="auto">
        <a:xfrm xmlns:a="http://schemas.openxmlformats.org/drawingml/2006/main">
          <a:off x="3584698" y="7317902"/>
          <a:ext cx="1978676" cy="394250"/>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FFFFFF" mc:Ignorable="a14" a14:legacySpreadsheetColorIndex="9"/>
        </a:solidFill>
        <a:ln xmlns:a="http://schemas.openxmlformats.org/drawingml/2006/main" w="9525">
          <a:solidFill>
            <a:srgbClr xmlns:mc="http://schemas.openxmlformats.org/markup-compatibility/2006" xmlns:a14="http://schemas.microsoft.com/office/drawing/2010/main" val="000000" mc:Ignorable="a14" a14:legacySpreadsheetColorIndex="8"/>
          </a:solidFill>
          <a:miter lim="800000"/>
          <a:headEnd/>
          <a:tailEnd/>
        </a:l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en-US" sz="900" b="0" i="0" u="none" strike="noStrike" baseline="0">
              <a:solidFill>
                <a:srgbClr val="000000"/>
              </a:solidFill>
              <a:latin typeface="Arial"/>
              <a:cs typeface="Arial"/>
            </a:rPr>
            <a:t>As outlined by Purcell (1949) and Burdine, Gournay, &amp; Reichertz (1950)</a:t>
          </a:r>
        </a:p>
      </cdr:txBody>
    </cdr:sp>
  </cdr:relSizeAnchor>
</c:userShapes>
</file>

<file path=xl/drawings/drawing24.xml><?xml version="1.0" encoding="utf-8"?>
<xdr:wsDr xmlns:xdr="http://schemas.openxmlformats.org/drawingml/2006/spreadsheetDrawing" xmlns:a="http://schemas.openxmlformats.org/drawingml/2006/main">
  <xdr:absoluteAnchor>
    <xdr:pos x="0" y="0"/>
    <xdr:ext cx="6286500" cy="8343900"/>
    <xdr:graphicFrame macro="">
      <xdr:nvGraphicFramePr>
        <xdr:cNvPr id="2" name="Chart 1">
          <a:extLst>
            <a:ext uri="{FF2B5EF4-FFF2-40B4-BE49-F238E27FC236}">
              <a16:creationId xmlns:a16="http://schemas.microsoft.com/office/drawing/2014/main" id="{A84F76D2-89A3-4C71-AECC-6395AD864C1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5.xml><?xml version="1.0" encoding="utf-8"?>
<c:userShapes xmlns:c="http://schemas.openxmlformats.org/drawingml/2006/chart">
  <cdr:relSizeAnchor xmlns:cdr="http://schemas.openxmlformats.org/drawingml/2006/chartDrawing">
    <cdr:from>
      <cdr:x>0.152</cdr:x>
      <cdr:y>0.61225</cdr:y>
    </cdr:from>
    <cdr:to>
      <cdr:x>0.92675</cdr:x>
      <cdr:y>0.61225</cdr:y>
    </cdr:to>
    <cdr:sp macro="" textlink="">
      <cdr:nvSpPr>
        <cdr:cNvPr id="1025" name="Line 1"/>
        <cdr:cNvSpPr>
          <a:spLocks xmlns:a="http://schemas.openxmlformats.org/drawingml/2006/main" noChangeShapeType="1"/>
        </cdr:cNvSpPr>
      </cdr:nvSpPr>
      <cdr:spPr bwMode="auto">
        <a:xfrm xmlns:a="http://schemas.openxmlformats.org/drawingml/2006/main">
          <a:off x="954390" y="5114308"/>
          <a:ext cx="4870841"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0.15402</cdr:x>
      <cdr:y>0.52779</cdr:y>
    </cdr:from>
    <cdr:to>
      <cdr:x>0.92877</cdr:x>
      <cdr:y>0.52779</cdr:y>
    </cdr:to>
    <cdr:sp macro="" textlink="">
      <cdr:nvSpPr>
        <cdr:cNvPr id="1026" name="Line 2"/>
        <cdr:cNvSpPr>
          <a:spLocks xmlns:a="http://schemas.openxmlformats.org/drawingml/2006/main" noChangeShapeType="1"/>
        </cdr:cNvSpPr>
      </cdr:nvSpPr>
      <cdr:spPr bwMode="auto">
        <a:xfrm xmlns:a="http://schemas.openxmlformats.org/drawingml/2006/main" flipV="1">
          <a:off x="966318" y="4410526"/>
          <a:ext cx="4860626"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0.68125</cdr:x>
      <cdr:y>0.2935</cdr:y>
    </cdr:from>
    <cdr:to>
      <cdr:x>0.84825</cdr:x>
      <cdr:y>0.34575</cdr:y>
    </cdr:to>
    <cdr:sp macro="" textlink="">
      <cdr:nvSpPr>
        <cdr:cNvPr id="1027" name="Text Box 3"/>
        <cdr:cNvSpPr txBox="1">
          <a:spLocks xmlns:a="http://schemas.openxmlformats.org/drawingml/2006/main" noChangeArrowheads="1"/>
        </cdr:cNvSpPr>
      </cdr:nvSpPr>
      <cdr:spPr bwMode="auto">
        <a:xfrm xmlns:a="http://schemas.openxmlformats.org/drawingml/2006/main">
          <a:off x="4283766" y="2480043"/>
          <a:ext cx="1048573" cy="43348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Size</a:t>
          </a:r>
        </a:p>
        <a:p xmlns:a="http://schemas.openxmlformats.org/drawingml/2006/main">
          <a:pPr algn="ctr" rtl="0">
            <a:defRPr sz="1000"/>
          </a:pPr>
          <a:r>
            <a:rPr lang="en-US" sz="1100" b="0" i="0" u="sng" strike="noStrike" baseline="0">
              <a:solidFill>
                <a:srgbClr val="000000"/>
              </a:solidFill>
              <a:latin typeface="Arial"/>
              <a:cs typeface="Arial"/>
            </a:rPr>
            <a:t>Classifications:</a:t>
          </a:r>
        </a:p>
      </cdr:txBody>
    </cdr:sp>
  </cdr:relSizeAnchor>
  <cdr:relSizeAnchor xmlns:cdr="http://schemas.openxmlformats.org/drawingml/2006/chartDrawing">
    <cdr:from>
      <cdr:x>0.73715</cdr:x>
      <cdr:y>0.47265</cdr:y>
    </cdr:from>
    <cdr:to>
      <cdr:x>0.8184</cdr:x>
      <cdr:y>0.49665</cdr:y>
    </cdr:to>
    <cdr:sp macro="" textlink="">
      <cdr:nvSpPr>
        <cdr:cNvPr id="1028" name="Text Box 4"/>
        <cdr:cNvSpPr txBox="1">
          <a:spLocks xmlns:a="http://schemas.openxmlformats.org/drawingml/2006/main" noChangeArrowheads="1"/>
        </cdr:cNvSpPr>
      </cdr:nvSpPr>
      <cdr:spPr bwMode="auto">
        <a:xfrm xmlns:a="http://schemas.openxmlformats.org/drawingml/2006/main">
          <a:off x="4624705" y="3949706"/>
          <a:ext cx="509746" cy="20055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macro</a:t>
          </a:r>
        </a:p>
      </cdr:txBody>
    </cdr:sp>
  </cdr:relSizeAnchor>
  <cdr:relSizeAnchor xmlns:cdr="http://schemas.openxmlformats.org/drawingml/2006/chartDrawing">
    <cdr:from>
      <cdr:x>0.73585</cdr:x>
      <cdr:y>0.55173</cdr:y>
    </cdr:from>
    <cdr:to>
      <cdr:x>0.8116</cdr:x>
      <cdr:y>0.57548</cdr:y>
    </cdr:to>
    <cdr:sp macro="" textlink="">
      <cdr:nvSpPr>
        <cdr:cNvPr id="1029" name="Text Box 5"/>
        <cdr:cNvSpPr txBox="1">
          <a:spLocks xmlns:a="http://schemas.openxmlformats.org/drawingml/2006/main" noChangeArrowheads="1"/>
        </cdr:cNvSpPr>
      </cdr:nvSpPr>
      <cdr:spPr bwMode="auto">
        <a:xfrm xmlns:a="http://schemas.openxmlformats.org/drawingml/2006/main">
          <a:off x="4616558" y="4610589"/>
          <a:ext cx="475240" cy="19846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meso</a:t>
          </a:r>
        </a:p>
      </cdr:txBody>
    </cdr:sp>
  </cdr:relSizeAnchor>
  <cdr:relSizeAnchor xmlns:cdr="http://schemas.openxmlformats.org/drawingml/2006/chartDrawing">
    <cdr:from>
      <cdr:x>0.72978</cdr:x>
      <cdr:y>0.62615</cdr:y>
    </cdr:from>
    <cdr:to>
      <cdr:x>0.80553</cdr:x>
      <cdr:y>0.6479</cdr:y>
    </cdr:to>
    <cdr:sp macro="" textlink="">
      <cdr:nvSpPr>
        <cdr:cNvPr id="1030" name="Text Box 6"/>
        <cdr:cNvSpPr txBox="1">
          <a:spLocks xmlns:a="http://schemas.openxmlformats.org/drawingml/2006/main" noChangeArrowheads="1"/>
        </cdr:cNvSpPr>
      </cdr:nvSpPr>
      <cdr:spPr bwMode="auto">
        <a:xfrm xmlns:a="http://schemas.openxmlformats.org/drawingml/2006/main">
          <a:off x="4578467" y="5224507"/>
          <a:ext cx="475240" cy="18148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36576" tIns="27432" rIns="36576" bIns="27432" anchor="ctr" upright="1"/>
        <a:lstStyle xmlns:a="http://schemas.openxmlformats.org/drawingml/2006/main"/>
        <a:p xmlns:a="http://schemas.openxmlformats.org/drawingml/2006/main">
          <a:pPr algn="ctr" rtl="0">
            <a:defRPr sz="1000"/>
          </a:pPr>
          <a:r>
            <a:rPr lang="en-US" sz="1100" b="0" i="0" u="none" strike="noStrike" baseline="0">
              <a:solidFill>
                <a:srgbClr val="000000"/>
              </a:solidFill>
              <a:latin typeface="Arial"/>
              <a:cs typeface="Arial"/>
            </a:rPr>
            <a:t>micro</a:t>
          </a:r>
        </a:p>
      </cdr:txBody>
    </cdr:sp>
  </cdr:relSizeAnchor>
  <cdr:relSizeAnchor xmlns:cdr="http://schemas.openxmlformats.org/drawingml/2006/chartDrawing">
    <cdr:from>
      <cdr:x>0.0303</cdr:x>
      <cdr:y>0.01824</cdr:y>
    </cdr:from>
    <cdr:to>
      <cdr:x>0.9813</cdr:x>
      <cdr:y>0.19453</cdr:y>
    </cdr:to>
    <mc:AlternateContent xmlns:mc="http://schemas.openxmlformats.org/markup-compatibility/2006" xmlns:a14="http://schemas.microsoft.com/office/drawing/2010/main">
      <mc:Choice Requires="a14">
        <cdr:pic>
          <cdr:nvPicPr>
            <cdr:cNvPr id="1031" name="Picture 7">
              <a:extLst xmlns:a="http://schemas.openxmlformats.org/drawingml/2006/main">
                <a:ext uri="{FF2B5EF4-FFF2-40B4-BE49-F238E27FC236}">
                  <a16:creationId xmlns:a16="http://schemas.microsoft.com/office/drawing/2014/main" id="{B634EF58-0CE9-4F68-8FDE-EF62CD4DA269}"/>
                </a:ext>
              </a:extLst>
            </cdr:cNvPr>
            <cdr:cNvPicPr>
              <a:picLocks xmlns:a="http://schemas.openxmlformats.org/drawingml/2006/main" noChangeAspect="1" noChangeArrowheads="1"/>
              <a:extLst xmlns:a="http://schemas.openxmlformats.org/drawingml/2006/main">
                <a:ext uri="{84589F7E-364E-4C9E-8A38-B11213B215E9}">
                  <a14:cameraTool cellRange="'0.05%G'!$A$4:$J$12" spid="_x0000_s17675269"/>
                </a:ext>
              </a:extLst>
            </cdr:cNvPicPr>
          </cdr:nvPicPr>
          <cdr:blipFill>
            <a:blip xmlns:a="http://schemas.openxmlformats.org/drawingml/2006/main" xmlns:r="http://schemas.openxmlformats.org/officeDocument/2006/relationships" r:embed="rId1"/>
            <a:srcRect xmlns:a="http://schemas.openxmlformats.org/drawingml/2006/main"/>
            <a:stretch xmlns:a="http://schemas.openxmlformats.org/drawingml/2006/main">
              <a:fillRect/>
            </a:stretch>
          </cdr:blipFill>
          <cdr:spPr bwMode="auto">
            <a:xfrm xmlns:a="http://schemas.openxmlformats.org/drawingml/2006/main">
              <a:off x="190087" y="152400"/>
              <a:ext cx="5966384" cy="1473200"/>
            </a:xfrm>
            <a:prstGeom xmlns:a="http://schemas.openxmlformats.org/drawingml/2006/main" prst="rect">
              <a:avLst/>
            </a:prstGeom>
            <a:solidFill xmlns:a="http://schemas.openxmlformats.org/drawingml/2006/main">
              <a:srgbClr val="FFFFFF" mc:Ignorable="a14" a14:legacySpreadsheetColorIndex="9"/>
            </a:solidFill>
            <a:ln xmlns:a="http://schemas.openxmlformats.org/drawingml/2006/main">
              <a:noFill/>
            </a:ln>
            <a:extLst xmlns:a="http://schemas.openxmlformats.org/drawingml/2006/main">
              <a:ext uri="{91240B29-F687-4F45-9708-019B960494DF}">
                <a14:hiddenLine w="9525">
                  <a:solidFill>
                    <a:srgbClr val="000000" mc:Ignorable="a14" a14:legacySpreadsheetColorIndex="64"/>
                  </a:solidFill>
                  <a:miter lim="800000"/>
                  <a:headEnd/>
                  <a:tailEnd/>
                </a14:hiddenLine>
              </a:ext>
            </a:extLst>
          </cdr:spPr>
        </cdr:pic>
      </mc:Choice>
      <mc:Fallback xmlns=""/>
    </mc:AlternateContent>
  </cdr:relSizeAnchor>
  <cdr:relSizeAnchor xmlns:cdr="http://schemas.openxmlformats.org/drawingml/2006/chartDrawing">
    <cdr:from>
      <cdr:x>0.152</cdr:x>
      <cdr:y>0.66996</cdr:y>
    </cdr:from>
    <cdr:to>
      <cdr:x>0.92675</cdr:x>
      <cdr:y>0.66996</cdr:y>
    </cdr:to>
    <cdr:sp macro="" textlink="">
      <cdr:nvSpPr>
        <cdr:cNvPr id="9" name="Line 1"/>
        <cdr:cNvSpPr>
          <a:spLocks xmlns:a="http://schemas.openxmlformats.org/drawingml/2006/main" noChangeShapeType="1"/>
        </cdr:cNvSpPr>
      </cdr:nvSpPr>
      <cdr:spPr bwMode="auto">
        <a:xfrm xmlns:a="http://schemas.openxmlformats.org/drawingml/2006/main">
          <a:off x="953591" y="5590102"/>
          <a:ext cx="4860626"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0.68623</cdr:x>
      <cdr:y>0.73708</cdr:y>
    </cdr:from>
    <cdr:to>
      <cdr:x>0.8583</cdr:x>
      <cdr:y>0.79939</cdr:y>
    </cdr:to>
    <cdr:sp macro="" textlink="">
      <cdr:nvSpPr>
        <cdr:cNvPr id="2" name="TextBox 1"/>
        <cdr:cNvSpPr txBox="1"/>
      </cdr:nvSpPr>
      <cdr:spPr>
        <a:xfrm xmlns:a="http://schemas.openxmlformats.org/drawingml/2006/main">
          <a:off x="4305300" y="6159500"/>
          <a:ext cx="1079500" cy="5207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dr:relSizeAnchor xmlns:cdr="http://schemas.openxmlformats.org/drawingml/2006/chartDrawing">
    <cdr:from>
      <cdr:x>0.73279</cdr:x>
      <cdr:y>0.72644</cdr:y>
    </cdr:from>
    <cdr:to>
      <cdr:x>0.81579</cdr:x>
      <cdr:y>0.7614</cdr:y>
    </cdr:to>
    <cdr:sp macro="" textlink="">
      <cdr:nvSpPr>
        <cdr:cNvPr id="3" name="TextBox 2"/>
        <cdr:cNvSpPr txBox="1"/>
      </cdr:nvSpPr>
      <cdr:spPr>
        <a:xfrm xmlns:a="http://schemas.openxmlformats.org/drawingml/2006/main">
          <a:off x="4597400" y="6070600"/>
          <a:ext cx="520700" cy="2921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latin typeface="Arial" pitchFamily="34" charset="0"/>
              <a:cs typeface="Arial" pitchFamily="34" charset="0"/>
            </a:rPr>
            <a:t>nano</a:t>
          </a:r>
        </a:p>
      </cdr:txBody>
    </cdr:sp>
  </cdr:relSizeAnchor>
  <cdr:relSizeAnchor xmlns:cdr="http://schemas.openxmlformats.org/drawingml/2006/chartDrawing">
    <cdr:from>
      <cdr:x>0.1544</cdr:x>
      <cdr:y>0.44356</cdr:y>
    </cdr:from>
    <cdr:to>
      <cdr:x>0.92915</cdr:x>
      <cdr:y>0.44377</cdr:y>
    </cdr:to>
    <cdr:sp macro="" textlink="">
      <cdr:nvSpPr>
        <cdr:cNvPr id="15" name="Line 1"/>
        <cdr:cNvSpPr>
          <a:spLocks xmlns:a="http://schemas.openxmlformats.org/drawingml/2006/main" noChangeShapeType="1"/>
        </cdr:cNvSpPr>
      </cdr:nvSpPr>
      <cdr:spPr bwMode="auto">
        <a:xfrm xmlns:a="http://schemas.openxmlformats.org/drawingml/2006/main" rot="10800000">
          <a:off x="968674" y="3706628"/>
          <a:ext cx="4860626" cy="1772"/>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0.73279</cdr:x>
      <cdr:y>0.39514</cdr:y>
    </cdr:from>
    <cdr:to>
      <cdr:x>0.83401</cdr:x>
      <cdr:y>0.42553</cdr:y>
    </cdr:to>
    <cdr:sp macro="" textlink="">
      <cdr:nvSpPr>
        <cdr:cNvPr id="4" name="TextBox 3"/>
        <cdr:cNvSpPr txBox="1"/>
      </cdr:nvSpPr>
      <cdr:spPr>
        <a:xfrm xmlns:a="http://schemas.openxmlformats.org/drawingml/2006/main">
          <a:off x="4597400" y="3302000"/>
          <a:ext cx="635000" cy="2540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latin typeface="Arial" pitchFamily="34" charset="0"/>
              <a:cs typeface="Arial" pitchFamily="34" charset="0"/>
            </a:rPr>
            <a:t>mega</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congdon\AppData\Local\Microsoft\Windows\INetCache\Content.Outlook\YKQGSP5N\2102162%20HPMI%20Data_04-16-21(Revis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vanced Core Study"/>
      <sheetName val="NEAT"/>
      <sheetName val="NEATa"/>
      <sheetName val="NEATb"/>
      <sheetName val="NEATc"/>
      <sheetName val="5%Olivine"/>
      <sheetName val="5%Olivinea"/>
      <sheetName val="5%Olivineb"/>
      <sheetName val="5%Olivinec"/>
    </sheetNames>
    <sheetDataSet>
      <sheetData sheetId="0"/>
      <sheetData sheetId="1"/>
      <sheetData sheetId="2" refreshError="1"/>
      <sheetData sheetId="3" refreshError="1"/>
      <sheetData sheetId="4" refreshError="1"/>
      <sheetData sheetId="5">
        <row r="12">
          <cell r="X12">
            <v>0</v>
          </cell>
        </row>
        <row r="13">
          <cell r="X13">
            <v>25</v>
          </cell>
        </row>
        <row r="14">
          <cell r="X14">
            <v>50</v>
          </cell>
        </row>
        <row r="15">
          <cell r="X15">
            <v>100</v>
          </cell>
        </row>
        <row r="16">
          <cell r="X16">
            <v>200</v>
          </cell>
        </row>
        <row r="17">
          <cell r="X17">
            <v>300</v>
          </cell>
        </row>
        <row r="18">
          <cell r="X18">
            <v>450</v>
          </cell>
        </row>
        <row r="19">
          <cell r="C19">
            <v>1</v>
          </cell>
          <cell r="D19">
            <v>130</v>
          </cell>
          <cell r="F19">
            <v>0.161</v>
          </cell>
          <cell r="N19">
            <v>0</v>
          </cell>
          <cell r="X19">
            <v>650</v>
          </cell>
        </row>
        <row r="20">
          <cell r="C20">
            <v>1</v>
          </cell>
          <cell r="D20">
            <v>92.1</v>
          </cell>
          <cell r="F20">
            <v>0.22700000000000001</v>
          </cell>
          <cell r="N20">
            <v>0</v>
          </cell>
          <cell r="X20">
            <v>900</v>
          </cell>
        </row>
        <row r="21">
          <cell r="C21">
            <v>1</v>
          </cell>
          <cell r="D21">
            <v>73.8</v>
          </cell>
          <cell r="F21">
            <v>0.28299999999999997</v>
          </cell>
          <cell r="N21">
            <v>0</v>
          </cell>
          <cell r="X21">
            <v>1200</v>
          </cell>
        </row>
        <row r="22">
          <cell r="C22">
            <v>1</v>
          </cell>
          <cell r="D22">
            <v>62.3</v>
          </cell>
          <cell r="F22">
            <v>0.33500000000000002</v>
          </cell>
          <cell r="N22">
            <v>0</v>
          </cell>
        </row>
        <row r="23">
          <cell r="C23">
            <v>1</v>
          </cell>
          <cell r="D23">
            <v>51.1</v>
          </cell>
          <cell r="F23">
            <v>0.40899999999999997</v>
          </cell>
          <cell r="N23">
            <v>0</v>
          </cell>
        </row>
        <row r="24">
          <cell r="C24">
            <v>1</v>
          </cell>
          <cell r="D24">
            <v>42.3</v>
          </cell>
          <cell r="F24">
            <v>0.49399999999999999</v>
          </cell>
          <cell r="N24">
            <v>0</v>
          </cell>
        </row>
        <row r="25">
          <cell r="C25">
            <v>1</v>
          </cell>
          <cell r="D25">
            <v>35.6</v>
          </cell>
          <cell r="F25">
            <v>0.58699999999999997</v>
          </cell>
          <cell r="N25">
            <v>0</v>
          </cell>
        </row>
        <row r="26">
          <cell r="C26">
            <v>1</v>
          </cell>
          <cell r="D26">
            <v>30.1</v>
          </cell>
          <cell r="F26">
            <v>0.69399999999999995</v>
          </cell>
          <cell r="N26">
            <v>0</v>
          </cell>
        </row>
        <row r="27">
          <cell r="C27">
            <v>1</v>
          </cell>
          <cell r="D27">
            <v>25.9</v>
          </cell>
          <cell r="F27">
            <v>0.80600000000000005</v>
          </cell>
          <cell r="N27">
            <v>0</v>
          </cell>
        </row>
        <row r="28">
          <cell r="C28">
            <v>1</v>
          </cell>
          <cell r="D28">
            <v>22.4</v>
          </cell>
          <cell r="F28">
            <v>0.93</v>
          </cell>
          <cell r="N28">
            <v>0</v>
          </cell>
        </row>
        <row r="29">
          <cell r="C29">
            <v>1</v>
          </cell>
          <cell r="D29">
            <v>19.600000000000001</v>
          </cell>
          <cell r="F29">
            <v>1.07</v>
          </cell>
          <cell r="N29">
            <v>0</v>
          </cell>
        </row>
        <row r="30">
          <cell r="C30">
            <v>1</v>
          </cell>
          <cell r="D30">
            <v>17.3</v>
          </cell>
          <cell r="F30">
            <v>1.21</v>
          </cell>
          <cell r="N30">
            <v>0</v>
          </cell>
        </row>
        <row r="31">
          <cell r="C31">
            <v>1</v>
          </cell>
          <cell r="D31">
            <v>15.3</v>
          </cell>
          <cell r="F31">
            <v>1.36</v>
          </cell>
          <cell r="N31">
            <v>0</v>
          </cell>
        </row>
        <row r="32">
          <cell r="C32">
            <v>1</v>
          </cell>
          <cell r="D32">
            <v>13.7</v>
          </cell>
          <cell r="F32">
            <v>1.53</v>
          </cell>
          <cell r="N32">
            <v>0</v>
          </cell>
        </row>
        <row r="33">
          <cell r="C33">
            <v>1</v>
          </cell>
          <cell r="D33">
            <v>12.3</v>
          </cell>
          <cell r="F33">
            <v>1.7</v>
          </cell>
          <cell r="N33">
            <v>0</v>
          </cell>
        </row>
        <row r="34">
          <cell r="C34">
            <v>1</v>
          </cell>
          <cell r="D34">
            <v>11.1</v>
          </cell>
          <cell r="F34">
            <v>1.89</v>
          </cell>
          <cell r="N34">
            <v>0</v>
          </cell>
        </row>
        <row r="35">
          <cell r="C35">
            <v>1</v>
          </cell>
          <cell r="D35">
            <v>9.99</v>
          </cell>
          <cell r="F35">
            <v>2.09</v>
          </cell>
          <cell r="N35">
            <v>0</v>
          </cell>
        </row>
        <row r="36">
          <cell r="C36">
            <v>1</v>
          </cell>
          <cell r="D36">
            <v>9.07</v>
          </cell>
          <cell r="F36">
            <v>2.31</v>
          </cell>
          <cell r="N36">
            <v>0</v>
          </cell>
        </row>
        <row r="37">
          <cell r="C37">
            <v>1</v>
          </cell>
          <cell r="D37">
            <v>8.06</v>
          </cell>
          <cell r="F37">
            <v>2.6</v>
          </cell>
          <cell r="N37">
            <v>0</v>
          </cell>
        </row>
        <row r="38">
          <cell r="C38">
            <v>1</v>
          </cell>
          <cell r="D38">
            <v>7.06</v>
          </cell>
          <cell r="F38">
            <v>2.97</v>
          </cell>
          <cell r="N38">
            <v>0</v>
          </cell>
        </row>
        <row r="39">
          <cell r="C39">
            <v>1</v>
          </cell>
          <cell r="D39">
            <v>6.14</v>
          </cell>
          <cell r="F39">
            <v>3.41</v>
          </cell>
          <cell r="N39">
            <v>0</v>
          </cell>
        </row>
        <row r="40">
          <cell r="C40">
            <v>1</v>
          </cell>
          <cell r="D40">
            <v>5.27</v>
          </cell>
          <cell r="F40">
            <v>3.95</v>
          </cell>
          <cell r="N40">
            <v>0</v>
          </cell>
        </row>
        <row r="41">
          <cell r="C41">
            <v>1</v>
          </cell>
          <cell r="D41">
            <v>4.5599999999999996</v>
          </cell>
          <cell r="F41">
            <v>4.57</v>
          </cell>
          <cell r="N41">
            <v>0</v>
          </cell>
        </row>
        <row r="42">
          <cell r="C42">
            <v>1</v>
          </cell>
          <cell r="D42">
            <v>4.03</v>
          </cell>
          <cell r="F42">
            <v>5.17</v>
          </cell>
          <cell r="N42">
            <v>0</v>
          </cell>
        </row>
        <row r="43">
          <cell r="C43">
            <v>1</v>
          </cell>
          <cell r="D43">
            <v>3.47</v>
          </cell>
          <cell r="F43">
            <v>6.03</v>
          </cell>
          <cell r="N43">
            <v>0</v>
          </cell>
        </row>
        <row r="44">
          <cell r="C44">
            <v>1</v>
          </cell>
          <cell r="D44">
            <v>2.99</v>
          </cell>
          <cell r="F44">
            <v>7</v>
          </cell>
          <cell r="N44">
            <v>0</v>
          </cell>
        </row>
        <row r="45">
          <cell r="C45">
            <v>1</v>
          </cell>
          <cell r="D45">
            <v>2.56</v>
          </cell>
          <cell r="F45">
            <v>8.16</v>
          </cell>
          <cell r="N45">
            <v>0</v>
          </cell>
        </row>
        <row r="46">
          <cell r="C46">
            <v>1</v>
          </cell>
          <cell r="D46">
            <v>2.25</v>
          </cell>
          <cell r="F46">
            <v>9.3000000000000007</v>
          </cell>
          <cell r="N46">
            <v>0</v>
          </cell>
        </row>
        <row r="47">
          <cell r="C47">
            <v>1</v>
          </cell>
          <cell r="D47">
            <v>1.95</v>
          </cell>
          <cell r="F47">
            <v>10.7</v>
          </cell>
          <cell r="N47">
            <v>0</v>
          </cell>
        </row>
        <row r="48">
          <cell r="C48">
            <v>1</v>
          </cell>
          <cell r="D48">
            <v>1.75</v>
          </cell>
          <cell r="F48">
            <v>11.9</v>
          </cell>
          <cell r="N48">
            <v>0</v>
          </cell>
        </row>
        <row r="49">
          <cell r="C49">
            <v>1</v>
          </cell>
          <cell r="D49">
            <v>1.54</v>
          </cell>
          <cell r="F49">
            <v>13.5</v>
          </cell>
          <cell r="N49">
            <v>0</v>
          </cell>
        </row>
        <row r="50">
          <cell r="C50">
            <v>1</v>
          </cell>
          <cell r="D50">
            <v>1.36</v>
          </cell>
          <cell r="F50">
            <v>15.3</v>
          </cell>
          <cell r="N50">
            <v>0</v>
          </cell>
        </row>
        <row r="51">
          <cell r="C51">
            <v>1</v>
          </cell>
          <cell r="D51">
            <v>1.2</v>
          </cell>
          <cell r="F51">
            <v>17.399999999999999</v>
          </cell>
          <cell r="N51">
            <v>0</v>
          </cell>
        </row>
        <row r="52">
          <cell r="C52">
            <v>1</v>
          </cell>
          <cell r="D52">
            <v>1.06</v>
          </cell>
          <cell r="F52">
            <v>19.8</v>
          </cell>
          <cell r="N52">
            <v>0</v>
          </cell>
        </row>
        <row r="53">
          <cell r="C53">
            <v>1</v>
          </cell>
          <cell r="D53">
            <v>0.93799999999999994</v>
          </cell>
          <cell r="F53">
            <v>22.3</v>
          </cell>
          <cell r="N53">
            <v>0</v>
          </cell>
        </row>
        <row r="54">
          <cell r="C54">
            <v>1</v>
          </cell>
          <cell r="D54">
            <v>0.82199999999999995</v>
          </cell>
          <cell r="F54">
            <v>25.4</v>
          </cell>
          <cell r="N54">
            <v>0</v>
          </cell>
        </row>
        <row r="55">
          <cell r="C55">
            <v>1</v>
          </cell>
          <cell r="D55">
            <v>0.73199999999999998</v>
          </cell>
          <cell r="F55">
            <v>28.5</v>
          </cell>
          <cell r="N55">
            <v>0</v>
          </cell>
        </row>
        <row r="56">
          <cell r="C56">
            <v>1</v>
          </cell>
          <cell r="D56">
            <v>0.64300000000000002</v>
          </cell>
          <cell r="F56">
            <v>32.6</v>
          </cell>
          <cell r="N56">
            <v>0</v>
          </cell>
        </row>
        <row r="57">
          <cell r="C57">
            <v>1</v>
          </cell>
          <cell r="D57">
            <v>0.56799999999999995</v>
          </cell>
          <cell r="F57">
            <v>36.799999999999997</v>
          </cell>
          <cell r="N57">
            <v>0</v>
          </cell>
        </row>
        <row r="58">
          <cell r="C58">
            <v>1</v>
          </cell>
          <cell r="D58">
            <v>0.50700000000000001</v>
          </cell>
          <cell r="F58">
            <v>41.3</v>
          </cell>
          <cell r="N58">
            <v>0</v>
          </cell>
        </row>
        <row r="59">
          <cell r="C59">
            <v>1</v>
          </cell>
          <cell r="D59">
            <v>0.44800000000000001</v>
          </cell>
          <cell r="F59">
            <v>46.5</v>
          </cell>
          <cell r="N59">
            <v>0</v>
          </cell>
        </row>
        <row r="60">
          <cell r="C60">
            <v>1</v>
          </cell>
          <cell r="D60">
            <v>0.39200000000000002</v>
          </cell>
          <cell r="F60">
            <v>53.3</v>
          </cell>
          <cell r="N60">
            <v>0</v>
          </cell>
        </row>
        <row r="61">
          <cell r="C61">
            <v>1</v>
          </cell>
          <cell r="D61">
            <v>0.34599999999999997</v>
          </cell>
          <cell r="F61">
            <v>60.5</v>
          </cell>
          <cell r="N61">
            <v>0</v>
          </cell>
        </row>
        <row r="62">
          <cell r="C62">
            <v>1</v>
          </cell>
          <cell r="D62">
            <v>0.30599999999999999</v>
          </cell>
          <cell r="F62">
            <v>68.2</v>
          </cell>
          <cell r="N62">
            <v>0</v>
          </cell>
        </row>
        <row r="63">
          <cell r="C63">
            <v>1</v>
          </cell>
          <cell r="D63">
            <v>0.27</v>
          </cell>
          <cell r="F63">
            <v>77.099999999999994</v>
          </cell>
          <cell r="N63">
            <v>0</v>
          </cell>
        </row>
        <row r="64">
          <cell r="C64">
            <v>1</v>
          </cell>
          <cell r="D64">
            <v>0.24</v>
          </cell>
          <cell r="F64">
            <v>86.8</v>
          </cell>
          <cell r="N64">
            <v>0</v>
          </cell>
        </row>
        <row r="65">
          <cell r="C65">
            <v>1</v>
          </cell>
          <cell r="D65">
            <v>0.21199999999999999</v>
          </cell>
          <cell r="F65">
            <v>98.6</v>
          </cell>
          <cell r="N65">
            <v>0</v>
          </cell>
        </row>
        <row r="66">
          <cell r="C66">
            <v>1</v>
          </cell>
          <cell r="D66">
            <v>0.186</v>
          </cell>
          <cell r="F66">
            <v>112</v>
          </cell>
          <cell r="N66">
            <v>0</v>
          </cell>
        </row>
        <row r="67">
          <cell r="C67">
            <v>1</v>
          </cell>
          <cell r="D67">
            <v>0.16500000000000001</v>
          </cell>
          <cell r="F67">
            <v>127</v>
          </cell>
          <cell r="N67">
            <v>3.1167279657813798E-15</v>
          </cell>
        </row>
        <row r="68">
          <cell r="C68">
            <v>0.99976286459568409</v>
          </cell>
          <cell r="D68">
            <v>0.14699999999999999</v>
          </cell>
          <cell r="F68">
            <v>142</v>
          </cell>
          <cell r="N68">
            <v>1.1080931404229208E-2</v>
          </cell>
        </row>
        <row r="69">
          <cell r="C69">
            <v>0.99933602086791562</v>
          </cell>
          <cell r="D69">
            <v>0.13</v>
          </cell>
          <cell r="F69">
            <v>161</v>
          </cell>
          <cell r="N69">
            <v>2.6834470925224535E-2</v>
          </cell>
        </row>
        <row r="70">
          <cell r="C70">
            <v>0.9988617500592839</v>
          </cell>
          <cell r="D70">
            <v>0.114</v>
          </cell>
          <cell r="F70">
            <v>183</v>
          </cell>
          <cell r="N70">
            <v>4.0450550637840886E-2</v>
          </cell>
        </row>
        <row r="71">
          <cell r="C71">
            <v>0.99781835428029408</v>
          </cell>
          <cell r="D71">
            <v>0.1</v>
          </cell>
          <cell r="F71">
            <v>209</v>
          </cell>
          <cell r="N71">
            <v>6.3493466963995257E-2</v>
          </cell>
        </row>
        <row r="72">
          <cell r="C72">
            <v>0.9965852501778516</v>
          </cell>
          <cell r="D72">
            <v>8.8400000000000006E-2</v>
          </cell>
          <cell r="F72">
            <v>236</v>
          </cell>
          <cell r="N72">
            <v>8.4568784734541838E-2</v>
          </cell>
        </row>
        <row r="73">
          <cell r="C73">
            <v>0.99554185439886178</v>
          </cell>
          <cell r="D73">
            <v>7.8700000000000006E-2</v>
          </cell>
          <cell r="F73">
            <v>265</v>
          </cell>
          <cell r="N73">
            <v>9.8600891052897502E-2</v>
          </cell>
        </row>
        <row r="74">
          <cell r="C74">
            <v>0.99435617737728244</v>
          </cell>
          <cell r="D74">
            <v>7.0000000000000007E-2</v>
          </cell>
          <cell r="F74">
            <v>298</v>
          </cell>
          <cell r="N74">
            <v>0.11123551511058707</v>
          </cell>
        </row>
        <row r="75">
          <cell r="C75">
            <v>0.99298079203225043</v>
          </cell>
          <cell r="D75">
            <v>6.1600000000000002E-2</v>
          </cell>
          <cell r="F75">
            <v>339</v>
          </cell>
          <cell r="N75">
            <v>0.12272060795592275</v>
          </cell>
        </row>
        <row r="76">
          <cell r="C76">
            <v>0.99151055252549203</v>
          </cell>
          <cell r="D76">
            <v>5.45E-2</v>
          </cell>
          <cell r="F76">
            <v>384</v>
          </cell>
          <cell r="N76">
            <v>0.13226121776590299</v>
          </cell>
        </row>
        <row r="77">
          <cell r="C77">
            <v>0.98970832345269144</v>
          </cell>
          <cell r="D77">
            <v>4.8599999999999997E-2</v>
          </cell>
          <cell r="F77">
            <v>430</v>
          </cell>
          <cell r="N77">
            <v>0.14146811629758688</v>
          </cell>
        </row>
        <row r="78">
          <cell r="C78">
            <v>0.98629357363054304</v>
          </cell>
          <cell r="D78">
            <v>4.2900000000000001E-2</v>
          </cell>
          <cell r="F78">
            <v>486</v>
          </cell>
          <cell r="N78">
            <v>0.1552399023595053</v>
          </cell>
        </row>
        <row r="79">
          <cell r="C79">
            <v>0.97457908465733933</v>
          </cell>
          <cell r="D79">
            <v>3.8100000000000002E-2</v>
          </cell>
          <cell r="F79">
            <v>548</v>
          </cell>
          <cell r="N79">
            <v>0.19228050868499363</v>
          </cell>
        </row>
        <row r="80">
          <cell r="C80">
            <v>0.93848707612046478</v>
          </cell>
          <cell r="D80">
            <v>3.3500000000000002E-2</v>
          </cell>
          <cell r="F80">
            <v>624</v>
          </cell>
          <cell r="N80">
            <v>0.2813421508366129</v>
          </cell>
        </row>
        <row r="81">
          <cell r="C81">
            <v>0.87270571496324401</v>
          </cell>
          <cell r="D81">
            <v>2.9499999999999998E-2</v>
          </cell>
          <cell r="F81">
            <v>709</v>
          </cell>
          <cell r="N81">
            <v>0.40682152352707274</v>
          </cell>
        </row>
        <row r="82">
          <cell r="C82">
            <v>0.78008062603746731</v>
          </cell>
          <cell r="D82">
            <v>2.5999999999999999E-2</v>
          </cell>
          <cell r="F82">
            <v>804</v>
          </cell>
          <cell r="N82">
            <v>0.54385701007958087</v>
          </cell>
        </row>
        <row r="83">
          <cell r="C83">
            <v>0.66976523594972726</v>
          </cell>
          <cell r="D83">
            <v>2.29E-2</v>
          </cell>
          <cell r="F83">
            <v>911</v>
          </cell>
          <cell r="N83">
            <v>0.67097586354665373</v>
          </cell>
        </row>
        <row r="84">
          <cell r="C84">
            <v>0.55214607540905858</v>
          </cell>
          <cell r="D84">
            <v>2.0299999999999999E-2</v>
          </cell>
          <cell r="F84">
            <v>1030</v>
          </cell>
          <cell r="N84">
            <v>0.77707551049152024</v>
          </cell>
        </row>
        <row r="85">
          <cell r="C85">
            <v>0.43485890443443198</v>
          </cell>
          <cell r="D85">
            <v>1.8100000000000002E-2</v>
          </cell>
          <cell r="F85">
            <v>1160</v>
          </cell>
          <cell r="N85">
            <v>0.86034898528422155</v>
          </cell>
        </row>
        <row r="86">
          <cell r="C86">
            <v>0.33023476405027274</v>
          </cell>
          <cell r="D86">
            <v>1.6E-2</v>
          </cell>
          <cell r="F86">
            <v>1310</v>
          </cell>
          <cell r="N86">
            <v>0.91870420042659606</v>
          </cell>
        </row>
        <row r="87">
          <cell r="C87">
            <v>0.25895186151292382</v>
          </cell>
          <cell r="D87">
            <v>1.41E-2</v>
          </cell>
          <cell r="F87">
            <v>1480</v>
          </cell>
          <cell r="N87">
            <v>0.94973752566241076</v>
          </cell>
        </row>
        <row r="88">
          <cell r="C88">
            <v>0.2046004268437277</v>
          </cell>
          <cell r="D88">
            <v>1.2500000000000001E-2</v>
          </cell>
          <cell r="F88">
            <v>1670</v>
          </cell>
          <cell r="N88">
            <v>0.96819311657107165</v>
          </cell>
        </row>
        <row r="89">
          <cell r="C89">
            <v>0.15854873132558689</v>
          </cell>
          <cell r="D89">
            <v>1.0999999999999999E-2</v>
          </cell>
          <cell r="F89">
            <v>1900</v>
          </cell>
          <cell r="N89">
            <v>0.98041081631288585</v>
          </cell>
        </row>
        <row r="90">
          <cell r="C90">
            <v>0.12188759781835423</v>
          </cell>
          <cell r="D90">
            <v>9.7599999999999996E-3</v>
          </cell>
          <cell r="F90">
            <v>2130</v>
          </cell>
          <cell r="N90">
            <v>0.98802678874638039</v>
          </cell>
        </row>
        <row r="91">
          <cell r="C91">
            <v>9.2482807683187063E-2</v>
          </cell>
          <cell r="D91">
            <v>8.6199999999999992E-3</v>
          </cell>
          <cell r="F91">
            <v>2420</v>
          </cell>
          <cell r="N91">
            <v>0.99281349153503096</v>
          </cell>
        </row>
        <row r="92">
          <cell r="C92">
            <v>6.9765235949727167E-2</v>
          </cell>
          <cell r="D92">
            <v>7.6299999999999996E-3</v>
          </cell>
          <cell r="F92">
            <v>2730</v>
          </cell>
          <cell r="N92">
            <v>0.99570198611696825</v>
          </cell>
        </row>
        <row r="93">
          <cell r="C93">
            <v>5.2217216030353231E-2</v>
          </cell>
          <cell r="D93">
            <v>6.7400000000000003E-3</v>
          </cell>
          <cell r="F93">
            <v>3100</v>
          </cell>
          <cell r="N93">
            <v>0.99744717001743433</v>
          </cell>
        </row>
        <row r="94">
          <cell r="C94">
            <v>3.8700497984348825E-2</v>
          </cell>
          <cell r="D94">
            <v>5.96E-3</v>
          </cell>
          <cell r="F94">
            <v>3510</v>
          </cell>
          <cell r="N94">
            <v>0.99849767939660494</v>
          </cell>
        </row>
        <row r="95">
          <cell r="C95">
            <v>2.8503675598766764E-2</v>
          </cell>
          <cell r="D95">
            <v>5.2700000000000004E-3</v>
          </cell>
          <cell r="F95">
            <v>3950</v>
          </cell>
          <cell r="N95">
            <v>0.99911718455500886</v>
          </cell>
        </row>
        <row r="96">
          <cell r="C96">
            <v>2.0535926013753758E-2</v>
          </cell>
          <cell r="D96">
            <v>4.6600000000000001E-3</v>
          </cell>
          <cell r="F96">
            <v>4480</v>
          </cell>
          <cell r="N96">
            <v>0.99949573996485297</v>
          </cell>
        </row>
        <row r="97">
          <cell r="C97">
            <v>1.4749822148446667E-2</v>
          </cell>
          <cell r="D97">
            <v>4.1200000000000004E-3</v>
          </cell>
          <cell r="F97">
            <v>5080</v>
          </cell>
          <cell r="N97">
            <v>0.9997105225808457</v>
          </cell>
        </row>
        <row r="98">
          <cell r="C98">
            <v>1.0623666113350638E-2</v>
          </cell>
          <cell r="D98">
            <v>3.64E-3</v>
          </cell>
          <cell r="F98">
            <v>5740</v>
          </cell>
          <cell r="N98">
            <v>0.99983021754869472</v>
          </cell>
        </row>
        <row r="99">
          <cell r="C99">
            <v>7.2563433720651549E-3</v>
          </cell>
          <cell r="D99">
            <v>3.2200000000000002E-3</v>
          </cell>
          <cell r="F99">
            <v>6490</v>
          </cell>
          <cell r="N99">
            <v>0.99990650639308154</v>
          </cell>
        </row>
        <row r="100">
          <cell r="C100">
            <v>4.8849893289065749E-3</v>
          </cell>
          <cell r="D100">
            <v>2.8500000000000001E-3</v>
          </cell>
          <cell r="F100">
            <v>7330</v>
          </cell>
          <cell r="N100">
            <v>0.99994847832941014</v>
          </cell>
        </row>
        <row r="101">
          <cell r="C101">
            <v>2.9404790135167946E-3</v>
          </cell>
          <cell r="D101">
            <v>2.5200000000000001E-3</v>
          </cell>
          <cell r="F101">
            <v>8290</v>
          </cell>
          <cell r="N101">
            <v>0.99997540250690187</v>
          </cell>
        </row>
        <row r="102">
          <cell r="C102">
            <v>1.5176665876215356E-3</v>
          </cell>
          <cell r="D102">
            <v>2.2300000000000002E-3</v>
          </cell>
          <cell r="F102">
            <v>9380</v>
          </cell>
          <cell r="N102">
            <v>0.99999080085741576</v>
          </cell>
        </row>
        <row r="103">
          <cell r="C103">
            <v>4.2684372776857771E-4</v>
          </cell>
          <cell r="D103">
            <v>1.9599999999999999E-3</v>
          </cell>
          <cell r="F103">
            <v>10700</v>
          </cell>
          <cell r="N103">
            <v>1</v>
          </cell>
        </row>
      </sheetData>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zoomScaleNormal="100" zoomScaleSheetLayoutView="75" workbookViewId="0"/>
  </sheetViews>
  <sheetFormatPr defaultColWidth="9.140625" defaultRowHeight="12.75"/>
  <cols>
    <col min="1" max="1" width="9.140625" style="191"/>
    <col min="2" max="2" width="3.7109375" style="191" customWidth="1"/>
    <col min="3" max="3" width="69.28515625" style="197" customWidth="1"/>
    <col min="4" max="4" width="3.7109375" style="191" customWidth="1"/>
    <col min="5" max="16384" width="9.140625" style="191"/>
  </cols>
  <sheetData>
    <row r="1" spans="3:6" ht="60" customHeight="1">
      <c r="C1" s="190" t="s">
        <v>147</v>
      </c>
    </row>
    <row r="2" spans="3:6" ht="39" customHeight="1">
      <c r="C2" s="194" t="s">
        <v>150</v>
      </c>
    </row>
    <row r="3" spans="3:6" ht="24" customHeight="1">
      <c r="C3" s="194"/>
    </row>
    <row r="4" spans="3:6" ht="24" customHeight="1">
      <c r="C4" s="194"/>
      <c r="F4" s="195"/>
    </row>
    <row r="5" spans="3:6" ht="24" customHeight="1">
      <c r="C5" s="194"/>
    </row>
    <row r="6" spans="3:6" ht="21.75" customHeight="1" thickBot="1">
      <c r="C6" s="199"/>
    </row>
    <row r="7" spans="3:6" ht="44.25" customHeight="1">
      <c r="C7" s="192" t="s">
        <v>154</v>
      </c>
    </row>
    <row r="8" spans="3:6" ht="40.5" customHeight="1">
      <c r="C8" s="193" t="s">
        <v>146</v>
      </c>
    </row>
    <row r="9" spans="3:6" ht="24" customHeight="1">
      <c r="C9" s="196" t="s">
        <v>150</v>
      </c>
    </row>
    <row r="10" spans="3:6" ht="38.25" customHeight="1">
      <c r="C10" s="213" t="s">
        <v>153</v>
      </c>
    </row>
    <row r="11" spans="3:6" ht="42" customHeight="1">
      <c r="C11" s="193" t="s">
        <v>145</v>
      </c>
    </row>
    <row r="12" spans="3:6" ht="24" customHeight="1">
      <c r="C12" s="193" t="s">
        <v>144</v>
      </c>
    </row>
    <row r="13" spans="3:6" ht="15.75" customHeight="1">
      <c r="C13" s="193" t="s">
        <v>143</v>
      </c>
    </row>
    <row r="14" spans="3:6" ht="15.75" customHeight="1">
      <c r="C14" s="193" t="s">
        <v>142</v>
      </c>
    </row>
    <row r="15" spans="3:6" ht="15.75" customHeight="1">
      <c r="C15" s="193" t="s">
        <v>141</v>
      </c>
    </row>
    <row r="16" spans="3:6" ht="36" customHeight="1">
      <c r="D16" s="253">
        <v>202102162</v>
      </c>
      <c r="E16" s="254"/>
    </row>
    <row r="17" spans="1:5" ht="12.75" customHeight="1">
      <c r="D17" s="198"/>
      <c r="E17" s="198"/>
    </row>
    <row r="18" spans="1:5" ht="46.5" customHeight="1">
      <c r="A18" s="252" t="s">
        <v>140</v>
      </c>
      <c r="B18" s="252"/>
      <c r="C18" s="252"/>
      <c r="D18" s="252"/>
      <c r="E18" s="252"/>
    </row>
  </sheetData>
  <mergeCells count="2">
    <mergeCell ref="A18:E18"/>
    <mergeCell ref="D16:E16"/>
  </mergeCells>
  <printOptions horizontalCentered="1"/>
  <pageMargins left="0.75" right="0.75" top="2.25" bottom="0.75" header="0.5" footer="0.5"/>
  <pageSetup orientation="portrait" r:id="rId1"/>
  <headerFooter alignWithMargins="0">
    <oddHeader>&amp;L&amp;G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indexed="42"/>
  </sheetPr>
  <dimension ref="A1:Y195"/>
  <sheetViews>
    <sheetView zoomScale="75" zoomScaleNormal="75" workbookViewId="0">
      <selection activeCell="H9" sqref="H9"/>
    </sheetView>
  </sheetViews>
  <sheetFormatPr defaultRowHeight="12.75"/>
  <cols>
    <col min="1" max="1" width="9.7109375" customWidth="1"/>
    <col min="2" max="3" width="10.28515625" customWidth="1"/>
    <col min="4" max="5" width="9.7109375" customWidth="1"/>
    <col min="6" max="7" width="8.28515625" customWidth="1"/>
    <col min="8" max="8" width="8.85546875" customWidth="1"/>
    <col min="9" max="10" width="7.7109375" customWidth="1"/>
    <col min="11" max="11" width="2.7109375" customWidth="1"/>
    <col min="14" max="14" width="11.28515625" customWidth="1"/>
    <col min="15" max="17" width="9.28515625" customWidth="1"/>
    <col min="18" max="18" width="10.28515625" customWidth="1"/>
    <col min="19" max="19" width="9.42578125" bestFit="1" customWidth="1"/>
    <col min="20" max="20" width="8.28515625" customWidth="1"/>
    <col min="21" max="22" width="7.7109375" customWidth="1"/>
    <col min="23" max="23" width="9.28515625" bestFit="1" customWidth="1"/>
    <col min="24" max="30" width="9.7109375" customWidth="1"/>
  </cols>
  <sheetData>
    <row r="1" spans="1:25" ht="15.75">
      <c r="A1" s="3"/>
      <c r="B1" s="3"/>
      <c r="C1" s="3"/>
      <c r="D1" s="3"/>
      <c r="E1" s="3"/>
      <c r="F1" s="3"/>
      <c r="G1" s="3"/>
      <c r="H1" s="3"/>
      <c r="I1" s="3"/>
      <c r="J1" s="3"/>
      <c r="K1" s="4"/>
      <c r="L1" s="4"/>
      <c r="M1" s="4"/>
      <c r="N1" s="4"/>
    </row>
    <row r="2" spans="1:25" ht="15.75">
      <c r="A2" s="271" t="s">
        <v>0</v>
      </c>
      <c r="B2" s="271"/>
      <c r="C2" s="271"/>
      <c r="D2" s="271"/>
      <c r="E2" s="271"/>
      <c r="F2" s="271"/>
      <c r="G2" s="271"/>
      <c r="H2" s="271"/>
      <c r="I2" s="271"/>
      <c r="J2" s="271"/>
      <c r="R2" s="7" t="s">
        <v>1</v>
      </c>
      <c r="S2" s="8"/>
      <c r="T2" s="8"/>
      <c r="U2" s="8"/>
      <c r="V2" s="9"/>
    </row>
    <row r="3" spans="1:25">
      <c r="H3" s="3"/>
      <c r="K3" s="6"/>
      <c r="L3" t="s">
        <v>5</v>
      </c>
      <c r="M3" t="s">
        <v>152</v>
      </c>
      <c r="R3" s="11"/>
      <c r="S3" s="3"/>
      <c r="T3" s="12" t="s">
        <v>6</v>
      </c>
      <c r="U3" s="12" t="s">
        <v>7</v>
      </c>
      <c r="V3" s="12" t="s">
        <v>8</v>
      </c>
    </row>
    <row r="4" spans="1:25" ht="12.75" customHeight="1">
      <c r="A4" s="108" t="s">
        <v>4</v>
      </c>
      <c r="B4" s="144" t="s">
        <v>150</v>
      </c>
      <c r="C4" s="109"/>
      <c r="D4" s="108"/>
      <c r="E4" s="60" t="s">
        <v>5</v>
      </c>
      <c r="G4" s="78" t="s">
        <v>152</v>
      </c>
      <c r="H4" s="98" t="s">
        <v>134</v>
      </c>
      <c r="I4" s="272" t="s">
        <v>83</v>
      </c>
      <c r="J4" s="272"/>
      <c r="K4" s="6"/>
      <c r="R4" s="11" t="s">
        <v>10</v>
      </c>
      <c r="S4" s="3"/>
      <c r="T4" s="96">
        <v>0</v>
      </c>
      <c r="U4" s="96">
        <v>0</v>
      </c>
      <c r="V4" s="158">
        <v>30</v>
      </c>
    </row>
    <row r="5" spans="1:25">
      <c r="A5" s="149" t="s">
        <v>3</v>
      </c>
      <c r="B5" s="145">
        <v>202102162</v>
      </c>
      <c r="C5" s="108"/>
      <c r="D5" s="108"/>
      <c r="E5" s="97" t="s">
        <v>148</v>
      </c>
      <c r="F5" s="5"/>
      <c r="G5" s="168" t="s">
        <v>149</v>
      </c>
      <c r="H5" s="99" t="s">
        <v>135</v>
      </c>
      <c r="I5" s="107" t="s">
        <v>149</v>
      </c>
      <c r="J5" s="107" t="s">
        <v>149</v>
      </c>
      <c r="K5" s="13"/>
      <c r="L5" s="19" t="s">
        <v>14</v>
      </c>
      <c r="M5" s="263" t="s">
        <v>91</v>
      </c>
      <c r="N5" s="273"/>
      <c r="O5" s="273"/>
      <c r="P5" s="273"/>
      <c r="Q5" s="264"/>
      <c r="R5" s="11" t="s">
        <v>13</v>
      </c>
      <c r="S5" s="3"/>
      <c r="T5" s="96">
        <v>72</v>
      </c>
      <c r="U5" s="96">
        <v>24</v>
      </c>
      <c r="V5" s="158">
        <v>48</v>
      </c>
    </row>
    <row r="6" spans="1:25" ht="13.15" customHeight="1">
      <c r="A6" s="149"/>
      <c r="B6" s="200"/>
      <c r="C6" s="108"/>
      <c r="D6" s="109"/>
      <c r="E6" s="169" t="s">
        <v>2</v>
      </c>
      <c r="H6" s="170" t="s">
        <v>12</v>
      </c>
      <c r="I6" s="146" t="s">
        <v>12</v>
      </c>
      <c r="J6" s="106" t="s">
        <v>12</v>
      </c>
      <c r="K6" s="18"/>
      <c r="L6" s="21" t="s">
        <v>16</v>
      </c>
      <c r="M6" s="68" t="s">
        <v>17</v>
      </c>
      <c r="O6" s="281" t="s">
        <v>94</v>
      </c>
      <c r="P6" s="282"/>
      <c r="R6" s="11" t="s">
        <v>15</v>
      </c>
      <c r="S6" s="3"/>
      <c r="T6" s="96">
        <v>0</v>
      </c>
      <c r="U6" s="96"/>
      <c r="V6" s="158">
        <v>30</v>
      </c>
    </row>
    <row r="7" spans="1:25" ht="13.15" customHeight="1">
      <c r="C7" s="61"/>
      <c r="D7" s="61"/>
      <c r="E7" s="169" t="s">
        <v>9</v>
      </c>
      <c r="H7" s="170" t="s">
        <v>12</v>
      </c>
      <c r="I7" s="147" t="s">
        <v>12</v>
      </c>
      <c r="J7" s="106" t="s">
        <v>12</v>
      </c>
      <c r="L7" s="167" t="s">
        <v>20</v>
      </c>
      <c r="M7" s="166" t="s">
        <v>21</v>
      </c>
      <c r="N7" s="66" t="s">
        <v>88</v>
      </c>
      <c r="O7" s="66" t="s">
        <v>95</v>
      </c>
      <c r="P7" s="66" t="s">
        <v>96</v>
      </c>
      <c r="Q7" s="165" t="s">
        <v>89</v>
      </c>
      <c r="R7" s="11" t="s">
        <v>18</v>
      </c>
      <c r="S7" s="3"/>
      <c r="T7" s="96">
        <v>50</v>
      </c>
      <c r="U7" s="96"/>
      <c r="V7" s="158">
        <v>30</v>
      </c>
    </row>
    <row r="8" spans="1:25" ht="13.15" customHeight="1">
      <c r="A8" s="149"/>
      <c r="B8" s="145"/>
      <c r="C8" s="61"/>
      <c r="D8" s="61"/>
      <c r="E8" s="169" t="s">
        <v>11</v>
      </c>
      <c r="H8" s="57">
        <v>1.6290676440641784E-2</v>
      </c>
      <c r="I8" s="147" t="s">
        <v>12</v>
      </c>
      <c r="J8" s="106" t="s">
        <v>12</v>
      </c>
      <c r="L8" s="181">
        <v>1.8200000000000001E-2</v>
      </c>
      <c r="M8" s="180">
        <v>0.14599999999999999</v>
      </c>
      <c r="N8" s="69" t="s">
        <v>90</v>
      </c>
      <c r="O8" s="183">
        <v>737.97363647044006</v>
      </c>
      <c r="P8" s="67" t="s">
        <v>12</v>
      </c>
      <c r="Q8" s="188" t="s">
        <v>92</v>
      </c>
      <c r="R8" s="11" t="s">
        <v>23</v>
      </c>
      <c r="S8" s="3"/>
      <c r="T8" s="14">
        <v>72</v>
      </c>
      <c r="U8" s="14">
        <v>24</v>
      </c>
      <c r="V8" s="15">
        <v>41.569219381653056</v>
      </c>
    </row>
    <row r="9" spans="1:25" ht="13.15" customHeight="1">
      <c r="B9" s="29"/>
      <c r="C9" s="108"/>
      <c r="D9" s="109"/>
      <c r="E9" s="171" t="s">
        <v>19</v>
      </c>
      <c r="F9" s="5"/>
      <c r="G9" s="5"/>
      <c r="H9" s="172">
        <v>0.29160291995162652</v>
      </c>
      <c r="I9" s="148" t="s">
        <v>12</v>
      </c>
      <c r="J9" s="143" t="s">
        <v>12</v>
      </c>
      <c r="K9" s="3"/>
      <c r="L9" s="6"/>
      <c r="N9" s="70" t="s">
        <v>53</v>
      </c>
      <c r="O9" s="183">
        <v>143.01369863013699</v>
      </c>
      <c r="P9" s="67">
        <v>99.315068493150676</v>
      </c>
      <c r="Q9" s="183">
        <v>298.24344892838042</v>
      </c>
      <c r="R9" s="23" t="s">
        <v>25</v>
      </c>
      <c r="S9" s="5"/>
      <c r="T9" s="24">
        <v>50</v>
      </c>
      <c r="U9" s="24"/>
      <c r="V9" s="25">
        <v>25.98076211353316</v>
      </c>
    </row>
    <row r="10" spans="1:25" ht="13.15" customHeight="1">
      <c r="A10" s="144"/>
      <c r="B10" s="109"/>
      <c r="C10" s="108"/>
      <c r="D10" s="109"/>
      <c r="E10" s="169" t="s">
        <v>24</v>
      </c>
      <c r="F10" s="3"/>
      <c r="H10" s="182">
        <v>2.5378994231493182E-3</v>
      </c>
      <c r="I10" s="17"/>
      <c r="J10" s="17"/>
      <c r="K10" s="22"/>
      <c r="L10" s="6"/>
      <c r="N10" s="71" t="s">
        <v>55</v>
      </c>
      <c r="O10" s="67">
        <v>82.568997401913606</v>
      </c>
      <c r="P10" s="67">
        <v>51.605623376196007</v>
      </c>
      <c r="Q10" s="183">
        <v>593.16808478386201</v>
      </c>
      <c r="R10" s="27" t="s">
        <v>85</v>
      </c>
      <c r="S10" s="1"/>
      <c r="T10" s="1">
        <v>140</v>
      </c>
      <c r="U10" s="1"/>
      <c r="V10" s="2"/>
      <c r="X10" s="279" t="s">
        <v>80</v>
      </c>
      <c r="Y10" s="280"/>
    </row>
    <row r="11" spans="1:25" ht="13.15" customHeight="1">
      <c r="A11" s="173"/>
      <c r="B11" s="109"/>
      <c r="C11" s="108"/>
      <c r="D11" s="109"/>
      <c r="E11" s="169" t="s">
        <v>105</v>
      </c>
      <c r="F11" s="3"/>
      <c r="G11" s="3"/>
      <c r="H11" s="189">
        <v>2.2200000000000001E-2</v>
      </c>
      <c r="I11" s="111"/>
      <c r="J11" s="112"/>
      <c r="K11" s="22"/>
      <c r="L11" s="6"/>
      <c r="N11" s="133" t="s">
        <v>90</v>
      </c>
      <c r="O11" s="80">
        <v>5088.3282234636836</v>
      </c>
      <c r="P11" t="s">
        <v>112</v>
      </c>
      <c r="R11" s="11" t="s">
        <v>86</v>
      </c>
      <c r="S11" s="3"/>
      <c r="T11" s="3">
        <v>485</v>
      </c>
      <c r="U11" s="3"/>
      <c r="V11" s="31"/>
      <c r="X11" s="58" t="s">
        <v>81</v>
      </c>
      <c r="Y11" s="58" t="s">
        <v>82</v>
      </c>
    </row>
    <row r="12" spans="1:25" ht="13.15" customHeight="1">
      <c r="A12" s="110"/>
      <c r="B12" s="109"/>
      <c r="C12" s="108"/>
      <c r="D12" s="109"/>
      <c r="E12" s="169" t="s">
        <v>109</v>
      </c>
      <c r="F12" s="3"/>
      <c r="G12" s="3"/>
      <c r="H12" s="189">
        <v>1.8200000000000001E-2</v>
      </c>
      <c r="I12" s="111"/>
      <c r="J12" s="113"/>
      <c r="K12" s="22"/>
      <c r="L12" s="6"/>
      <c r="O12" s="19" t="s">
        <v>26</v>
      </c>
      <c r="P12" s="274" t="s">
        <v>102</v>
      </c>
      <c r="Q12" s="275"/>
      <c r="R12" s="23" t="s">
        <v>93</v>
      </c>
      <c r="S12" s="5"/>
      <c r="T12" s="72">
        <v>371.53155491270428</v>
      </c>
      <c r="U12" s="5"/>
      <c r="V12" s="28"/>
      <c r="X12" s="33">
        <v>0</v>
      </c>
      <c r="Y12" s="34"/>
    </row>
    <row r="13" spans="1:25" ht="13.15" customHeight="1">
      <c r="A13" s="30"/>
      <c r="B13" s="3"/>
      <c r="C13" s="3"/>
      <c r="D13" s="3"/>
      <c r="E13" s="3"/>
      <c r="F13" s="3"/>
      <c r="G13" s="3"/>
      <c r="H13" s="3"/>
      <c r="I13" s="3"/>
      <c r="J13" s="3"/>
      <c r="K13" s="22"/>
      <c r="L13" s="6"/>
      <c r="M13" s="6"/>
      <c r="N13" s="6"/>
      <c r="O13" s="167" t="s">
        <v>27</v>
      </c>
      <c r="P13" s="167" t="s">
        <v>103</v>
      </c>
      <c r="Q13" s="167" t="s">
        <v>104</v>
      </c>
      <c r="R13" s="64" t="s">
        <v>84</v>
      </c>
      <c r="S13" s="3"/>
      <c r="T13" s="1"/>
      <c r="U13" s="49" t="s">
        <v>107</v>
      </c>
      <c r="V13" s="27"/>
      <c r="X13" s="33">
        <v>25</v>
      </c>
      <c r="Y13" s="34"/>
    </row>
    <row r="14" spans="1:25" ht="13.15" customHeight="1">
      <c r="A14" s="100"/>
      <c r="B14" s="98"/>
      <c r="C14" s="98" t="s">
        <v>32</v>
      </c>
      <c r="D14" s="98" t="s">
        <v>16</v>
      </c>
      <c r="E14" s="100"/>
      <c r="F14" s="276" t="s">
        <v>33</v>
      </c>
      <c r="G14" s="277"/>
      <c r="H14" s="278"/>
      <c r="I14" s="276" t="s">
        <v>34</v>
      </c>
      <c r="J14" s="278"/>
      <c r="K14" s="32"/>
      <c r="L14" s="6"/>
      <c r="M14" s="6"/>
      <c r="N14" s="6"/>
      <c r="O14" s="48" t="s">
        <v>30</v>
      </c>
      <c r="P14" s="34">
        <v>1.9364522801020124E-2</v>
      </c>
      <c r="Q14" s="34">
        <v>1.9364522801020124E-2</v>
      </c>
      <c r="R14" s="11" t="s">
        <v>29</v>
      </c>
      <c r="S14" s="3"/>
      <c r="T14" s="76">
        <v>0.433</v>
      </c>
      <c r="U14" s="35">
        <v>0.433</v>
      </c>
      <c r="X14" s="33">
        <v>50</v>
      </c>
      <c r="Y14" s="34"/>
    </row>
    <row r="15" spans="1:25" ht="13.15" customHeight="1">
      <c r="A15" s="101" t="s">
        <v>37</v>
      </c>
      <c r="B15" s="101" t="s">
        <v>38</v>
      </c>
      <c r="C15" s="101" t="s">
        <v>39</v>
      </c>
      <c r="D15" s="101" t="s">
        <v>87</v>
      </c>
      <c r="E15" s="102"/>
      <c r="F15" s="267" t="s">
        <v>40</v>
      </c>
      <c r="G15" s="267"/>
      <c r="H15" s="268"/>
      <c r="I15" s="269" t="s">
        <v>41</v>
      </c>
      <c r="J15" s="268"/>
      <c r="K15" s="32"/>
      <c r="L15" s="37"/>
      <c r="M15" s="161" t="s">
        <v>42</v>
      </c>
      <c r="N15" s="38"/>
      <c r="O15" s="33" t="s">
        <v>35</v>
      </c>
      <c r="P15" s="34">
        <v>6.7277543725644373E-2</v>
      </c>
      <c r="Q15" s="34">
        <v>4.7913020924624253E-2</v>
      </c>
      <c r="R15" s="11" t="s">
        <v>31</v>
      </c>
      <c r="S15" s="3"/>
      <c r="T15" s="76">
        <v>0.34599999999999997</v>
      </c>
      <c r="U15" s="35">
        <v>0.34599999999999997</v>
      </c>
      <c r="X15" s="33">
        <v>100</v>
      </c>
      <c r="Y15" s="34"/>
    </row>
    <row r="16" spans="1:25" ht="13.15" customHeight="1">
      <c r="A16" s="101" t="s">
        <v>44</v>
      </c>
      <c r="B16" s="101" t="s">
        <v>45</v>
      </c>
      <c r="C16" s="101" t="s">
        <v>45</v>
      </c>
      <c r="D16" s="101" t="s">
        <v>46</v>
      </c>
      <c r="E16" s="101" t="s">
        <v>47</v>
      </c>
      <c r="F16" s="265" t="s">
        <v>48</v>
      </c>
      <c r="G16" s="270"/>
      <c r="H16" s="266"/>
      <c r="I16" s="265" t="s">
        <v>49</v>
      </c>
      <c r="J16" s="266"/>
      <c r="K16" s="32"/>
      <c r="L16" s="10" t="s">
        <v>44</v>
      </c>
      <c r="M16" s="26" t="s">
        <v>50</v>
      </c>
      <c r="N16" s="174" t="s">
        <v>108</v>
      </c>
      <c r="O16" s="33" t="s">
        <v>43</v>
      </c>
      <c r="P16" s="34">
        <v>0.13515006020559675</v>
      </c>
      <c r="Q16" s="34">
        <v>6.7872516479952377E-2</v>
      </c>
      <c r="R16" s="23" t="s">
        <v>36</v>
      </c>
      <c r="S16" s="5"/>
      <c r="T16" s="77">
        <v>0.1</v>
      </c>
      <c r="U16" s="39">
        <v>0.1</v>
      </c>
      <c r="X16" s="33">
        <v>200</v>
      </c>
      <c r="Y16" s="34"/>
    </row>
    <row r="17" spans="1:25" ht="13.15" customHeight="1">
      <c r="A17" s="99" t="s">
        <v>22</v>
      </c>
      <c r="B17" s="99" t="s">
        <v>28</v>
      </c>
      <c r="C17" s="99" t="s">
        <v>28</v>
      </c>
      <c r="D17" s="99" t="s">
        <v>52</v>
      </c>
      <c r="E17" s="99" t="s">
        <v>110</v>
      </c>
      <c r="F17" s="163" t="s">
        <v>53</v>
      </c>
      <c r="G17" s="164" t="s">
        <v>54</v>
      </c>
      <c r="H17" s="99" t="s">
        <v>55</v>
      </c>
      <c r="I17" s="162" t="s">
        <v>53</v>
      </c>
      <c r="J17" s="99" t="s">
        <v>55</v>
      </c>
      <c r="K17" s="32"/>
      <c r="L17" s="40" t="s">
        <v>22</v>
      </c>
      <c r="M17" s="159" t="s">
        <v>28</v>
      </c>
      <c r="N17" s="40" t="s">
        <v>56</v>
      </c>
      <c r="O17" s="33" t="s">
        <v>51</v>
      </c>
      <c r="P17" s="34">
        <v>0.21450940000425242</v>
      </c>
      <c r="Q17" s="34">
        <v>7.935933979865567E-2</v>
      </c>
      <c r="X17" s="33">
        <v>300</v>
      </c>
      <c r="Y17" s="34"/>
    </row>
    <row r="18" spans="1:25" ht="13.15" customHeight="1">
      <c r="A18" s="22"/>
      <c r="B18" s="22"/>
      <c r="C18" s="65"/>
      <c r="D18" s="22"/>
      <c r="E18" s="22"/>
      <c r="F18" s="22"/>
      <c r="G18" s="22"/>
      <c r="H18" s="22"/>
      <c r="I18" s="22"/>
      <c r="J18" s="22"/>
      <c r="K18" s="32"/>
      <c r="L18" s="103">
        <v>0.56999999999999995</v>
      </c>
      <c r="M18" s="41">
        <v>0</v>
      </c>
      <c r="N18" s="62">
        <v>0</v>
      </c>
      <c r="O18" s="33" t="s">
        <v>57</v>
      </c>
      <c r="P18" s="34">
        <v>0.72882599683405003</v>
      </c>
      <c r="Q18" s="34">
        <v>0.51431659682979758</v>
      </c>
      <c r="R18" s="263" t="s">
        <v>61</v>
      </c>
      <c r="S18" s="264"/>
      <c r="X18" s="33">
        <v>450</v>
      </c>
      <c r="Y18" s="34"/>
    </row>
    <row r="19" spans="1:25" ht="12.75" customHeight="1">
      <c r="A19" s="175">
        <v>0.83</v>
      </c>
      <c r="B19" s="131">
        <v>0</v>
      </c>
      <c r="C19" s="131">
        <v>1</v>
      </c>
      <c r="D19" s="152">
        <v>130</v>
      </c>
      <c r="E19" s="179">
        <v>1.1400000000000001E-4</v>
      </c>
      <c r="F19" s="155">
        <v>0.161</v>
      </c>
      <c r="G19" s="156">
        <v>5.3600000000000002E-2</v>
      </c>
      <c r="H19" s="156">
        <v>9.2899999999999996E-2</v>
      </c>
      <c r="I19" s="155">
        <v>0.33500000000000002</v>
      </c>
      <c r="J19" s="155">
        <v>0.66700000000000004</v>
      </c>
      <c r="K19" s="32"/>
      <c r="L19" s="176">
        <v>0.83</v>
      </c>
      <c r="M19" s="44">
        <v>0</v>
      </c>
      <c r="N19" s="63">
        <v>0</v>
      </c>
      <c r="O19" s="33" t="s">
        <v>58</v>
      </c>
      <c r="P19" s="34">
        <v>0.98216062351192179</v>
      </c>
      <c r="Q19" s="34">
        <v>0.25333462667787177</v>
      </c>
      <c r="R19" s="21" t="s">
        <v>63</v>
      </c>
      <c r="S19" s="45">
        <v>17.866</v>
      </c>
      <c r="X19" s="33">
        <v>650</v>
      </c>
      <c r="Y19" s="34"/>
    </row>
    <row r="20" spans="1:25" ht="13.15" customHeight="1">
      <c r="A20" s="175">
        <v>1.17</v>
      </c>
      <c r="B20" s="131">
        <v>0</v>
      </c>
      <c r="C20" s="131">
        <v>1</v>
      </c>
      <c r="D20" s="151">
        <v>92.1</v>
      </c>
      <c r="E20" s="179">
        <v>1.6100000000000001E-4</v>
      </c>
      <c r="F20" s="155">
        <v>0.22700000000000001</v>
      </c>
      <c r="G20" s="156">
        <v>7.5600000000000001E-2</v>
      </c>
      <c r="H20" s="155">
        <v>0.13100000000000001</v>
      </c>
      <c r="I20" s="155">
        <v>0.47299999999999998</v>
      </c>
      <c r="J20" s="155">
        <v>0.94</v>
      </c>
      <c r="K20" s="32"/>
      <c r="L20" s="176">
        <v>1.17</v>
      </c>
      <c r="M20" s="44">
        <v>0</v>
      </c>
      <c r="N20" s="63">
        <v>0</v>
      </c>
      <c r="O20" s="33" t="s">
        <v>59</v>
      </c>
      <c r="P20" s="34">
        <v>0.99409933719315791</v>
      </c>
      <c r="Q20" s="34">
        <v>1.1938713681236113E-2</v>
      </c>
      <c r="R20" s="21" t="s">
        <v>65</v>
      </c>
      <c r="S20" s="46">
        <v>3.0042</v>
      </c>
      <c r="U20" s="3"/>
      <c r="V20" s="3"/>
      <c r="W20" s="104"/>
      <c r="X20" s="33">
        <v>900</v>
      </c>
      <c r="Y20" s="34"/>
    </row>
    <row r="21" spans="1:25" ht="13.15" customHeight="1">
      <c r="A21" s="175">
        <v>1.46</v>
      </c>
      <c r="B21" s="131">
        <v>0</v>
      </c>
      <c r="C21" s="131">
        <v>1</v>
      </c>
      <c r="D21" s="151">
        <v>73.8</v>
      </c>
      <c r="E21" s="179">
        <v>2.0100000000000001E-4</v>
      </c>
      <c r="F21" s="155">
        <v>0.28299999999999997</v>
      </c>
      <c r="G21" s="156">
        <v>9.4299999999999995E-2</v>
      </c>
      <c r="H21" s="155">
        <v>0.16300000000000001</v>
      </c>
      <c r="I21" s="155">
        <v>0.59</v>
      </c>
      <c r="J21" s="150">
        <v>1.17</v>
      </c>
      <c r="K21" s="32"/>
      <c r="L21" s="176">
        <v>1.46</v>
      </c>
      <c r="M21" s="44">
        <v>0</v>
      </c>
      <c r="N21" s="63">
        <v>0</v>
      </c>
      <c r="O21" s="33" t="s">
        <v>60</v>
      </c>
      <c r="P21" s="34">
        <v>0.99703780929462371</v>
      </c>
      <c r="Q21" s="34">
        <v>2.9384721014658055E-3</v>
      </c>
      <c r="R21" s="68" t="s">
        <v>111</v>
      </c>
      <c r="S21" s="46">
        <v>7.2981999999999996</v>
      </c>
      <c r="X21" s="132">
        <v>1200</v>
      </c>
      <c r="Y21" s="34"/>
    </row>
    <row r="22" spans="1:25" ht="13.15" customHeight="1">
      <c r="A22" s="175">
        <v>1.73</v>
      </c>
      <c r="B22" s="131">
        <v>0</v>
      </c>
      <c r="C22" s="131">
        <v>1</v>
      </c>
      <c r="D22" s="151">
        <v>62.3</v>
      </c>
      <c r="E22" s="179">
        <v>2.3800000000000001E-4</v>
      </c>
      <c r="F22" s="155">
        <v>0.33500000000000002</v>
      </c>
      <c r="G22" s="155">
        <v>0.112</v>
      </c>
      <c r="H22" s="155">
        <v>0.19400000000000001</v>
      </c>
      <c r="I22" s="155">
        <v>0.69899999999999995</v>
      </c>
      <c r="J22" s="150">
        <v>1.39</v>
      </c>
      <c r="K22" s="32"/>
      <c r="L22" s="176">
        <v>1.73</v>
      </c>
      <c r="M22" s="44">
        <v>0</v>
      </c>
      <c r="N22" s="63">
        <v>0</v>
      </c>
      <c r="O22" s="33" t="s">
        <v>62</v>
      </c>
      <c r="P22" s="34">
        <v>1</v>
      </c>
      <c r="Q22" s="34">
        <v>2.9621907053762886E-3</v>
      </c>
      <c r="R22" s="21" t="s">
        <v>67</v>
      </c>
      <c r="S22" s="46">
        <v>10.302365972529909</v>
      </c>
      <c r="U22" s="260" t="s">
        <v>138</v>
      </c>
      <c r="V22" s="261"/>
      <c r="W22" s="262"/>
    </row>
    <row r="23" spans="1:25" ht="13.15" customHeight="1">
      <c r="A23" s="175">
        <v>2.11</v>
      </c>
      <c r="B23" s="131">
        <v>0</v>
      </c>
      <c r="C23" s="131">
        <v>1</v>
      </c>
      <c r="D23" s="151">
        <v>51.1</v>
      </c>
      <c r="E23" s="179">
        <v>2.9100000000000003E-4</v>
      </c>
      <c r="F23" s="155">
        <v>0.40899999999999997</v>
      </c>
      <c r="G23" s="155">
        <v>0.13600000000000001</v>
      </c>
      <c r="H23" s="155">
        <v>0.23599999999999999</v>
      </c>
      <c r="I23" s="155">
        <v>0.85299999999999998</v>
      </c>
      <c r="J23" s="150">
        <v>1.7</v>
      </c>
      <c r="K23" s="32"/>
      <c r="L23" s="176">
        <v>2.11</v>
      </c>
      <c r="M23" s="44">
        <v>0</v>
      </c>
      <c r="N23" s="63">
        <v>0</v>
      </c>
      <c r="O23" s="33" t="s">
        <v>64</v>
      </c>
      <c r="P23" s="34">
        <v>1</v>
      </c>
      <c r="Q23" s="34">
        <v>0</v>
      </c>
      <c r="R23" s="68" t="s">
        <v>137</v>
      </c>
      <c r="S23" s="46">
        <v>2.4480008769285577</v>
      </c>
      <c r="U23" s="129"/>
      <c r="V23" s="130"/>
      <c r="W23" s="105" t="s">
        <v>139</v>
      </c>
    </row>
    <row r="24" spans="1:25" ht="13.15" customHeight="1">
      <c r="A24" s="175">
        <v>2.5499999999999998</v>
      </c>
      <c r="B24" s="131">
        <v>0</v>
      </c>
      <c r="C24" s="131">
        <v>1</v>
      </c>
      <c r="D24" s="151">
        <v>42.3</v>
      </c>
      <c r="E24" s="179">
        <v>3.5100000000000002E-4</v>
      </c>
      <c r="F24" s="155">
        <v>0.49399999999999999</v>
      </c>
      <c r="G24" s="155">
        <v>0.16500000000000001</v>
      </c>
      <c r="H24" s="155">
        <v>0.28499999999999998</v>
      </c>
      <c r="I24" s="150">
        <v>1.03</v>
      </c>
      <c r="J24" s="150">
        <v>2.0499999999999998</v>
      </c>
      <c r="K24" s="32"/>
      <c r="L24" s="176">
        <v>2.5499999999999998</v>
      </c>
      <c r="M24" s="44">
        <v>0</v>
      </c>
      <c r="N24" s="63">
        <v>0</v>
      </c>
      <c r="O24" s="33" t="s">
        <v>66</v>
      </c>
      <c r="P24" s="34">
        <v>1</v>
      </c>
      <c r="Q24" s="34">
        <v>0</v>
      </c>
      <c r="R24" s="79" t="s">
        <v>136</v>
      </c>
      <c r="S24" s="47">
        <v>1.7341647586231808</v>
      </c>
    </row>
    <row r="25" spans="1:25" ht="13.15" customHeight="1">
      <c r="A25" s="175">
        <v>3.03</v>
      </c>
      <c r="B25" s="131">
        <v>0</v>
      </c>
      <c r="C25" s="131">
        <v>1</v>
      </c>
      <c r="D25" s="151">
        <v>35.6</v>
      </c>
      <c r="E25" s="179">
        <v>4.1800000000000002E-4</v>
      </c>
      <c r="F25" s="155">
        <v>0.58699999999999997</v>
      </c>
      <c r="G25" s="155">
        <v>0.19600000000000001</v>
      </c>
      <c r="H25" s="155">
        <v>0.33900000000000002</v>
      </c>
      <c r="I25" s="150">
        <v>1.22</v>
      </c>
      <c r="J25" s="150">
        <v>2.44</v>
      </c>
      <c r="K25" s="32"/>
      <c r="L25" s="176">
        <v>3.03</v>
      </c>
      <c r="M25" s="44">
        <v>0</v>
      </c>
      <c r="N25" s="63">
        <v>0</v>
      </c>
      <c r="O25" s="33" t="s">
        <v>68</v>
      </c>
      <c r="P25" s="34">
        <v>1</v>
      </c>
      <c r="Q25" s="34">
        <v>0</v>
      </c>
      <c r="U25" s="59" t="s">
        <v>126</v>
      </c>
    </row>
    <row r="26" spans="1:25" ht="13.15" customHeight="1">
      <c r="A26" s="175">
        <v>3.58</v>
      </c>
      <c r="B26" s="131">
        <v>0</v>
      </c>
      <c r="C26" s="131">
        <v>1</v>
      </c>
      <c r="D26" s="151">
        <v>30.1</v>
      </c>
      <c r="E26" s="179">
        <v>4.9299999999999995E-4</v>
      </c>
      <c r="F26" s="155">
        <v>0.69399999999999995</v>
      </c>
      <c r="G26" s="155">
        <v>0.23100000000000001</v>
      </c>
      <c r="H26" s="155">
        <v>0.40100000000000002</v>
      </c>
      <c r="I26" s="150">
        <v>1.45</v>
      </c>
      <c r="J26" s="150">
        <v>2.88</v>
      </c>
      <c r="K26" s="32"/>
      <c r="L26" s="176">
        <v>3.58</v>
      </c>
      <c r="M26" s="44">
        <v>0</v>
      </c>
      <c r="N26" s="63">
        <v>0</v>
      </c>
      <c r="O26" s="33" t="s">
        <v>69</v>
      </c>
      <c r="P26" s="34">
        <v>1</v>
      </c>
      <c r="Q26" s="34">
        <v>0</v>
      </c>
      <c r="R26" s="255" t="s">
        <v>106</v>
      </c>
      <c r="S26" s="256"/>
      <c r="U26" s="92"/>
      <c r="V26" s="92"/>
      <c r="W26" s="92"/>
      <c r="X26" s="92"/>
      <c r="Y26" s="92"/>
    </row>
    <row r="27" spans="1:25" ht="13.15" customHeight="1">
      <c r="A27" s="175">
        <v>4.16</v>
      </c>
      <c r="B27" s="131">
        <v>0</v>
      </c>
      <c r="C27" s="131">
        <v>1</v>
      </c>
      <c r="D27" s="151">
        <v>25.9</v>
      </c>
      <c r="E27" s="179">
        <v>5.7300000000000005E-4</v>
      </c>
      <c r="F27" s="155">
        <v>0.80600000000000005</v>
      </c>
      <c r="G27" s="155">
        <v>0.26900000000000002</v>
      </c>
      <c r="H27" s="155">
        <v>0.46500000000000002</v>
      </c>
      <c r="I27" s="150">
        <v>1.68</v>
      </c>
      <c r="J27" s="150">
        <v>3.34</v>
      </c>
      <c r="K27" s="32"/>
      <c r="L27" s="176">
        <v>4.16</v>
      </c>
      <c r="M27" s="44">
        <v>0</v>
      </c>
      <c r="N27" s="63">
        <v>0</v>
      </c>
      <c r="O27" s="33" t="s">
        <v>70</v>
      </c>
      <c r="P27" s="34">
        <v>1</v>
      </c>
      <c r="Q27" s="34">
        <v>0</v>
      </c>
      <c r="R27" s="48">
        <v>1E-3</v>
      </c>
      <c r="S27" s="49">
        <v>0.35</v>
      </c>
      <c r="U27" s="91" t="s">
        <v>127</v>
      </c>
      <c r="V27" s="91" t="s">
        <v>128</v>
      </c>
      <c r="W27" s="91" t="s">
        <v>123</v>
      </c>
      <c r="X27" s="91" t="s">
        <v>124</v>
      </c>
      <c r="Y27" s="91" t="s">
        <v>125</v>
      </c>
    </row>
    <row r="28" spans="1:25" ht="13.15" customHeight="1">
      <c r="A28" s="175">
        <v>4.8</v>
      </c>
      <c r="B28" s="131">
        <v>0</v>
      </c>
      <c r="C28" s="131">
        <v>1</v>
      </c>
      <c r="D28" s="151">
        <v>22.4</v>
      </c>
      <c r="E28" s="179">
        <v>6.6100000000000002E-4</v>
      </c>
      <c r="F28" s="155">
        <v>0.93</v>
      </c>
      <c r="G28" s="155">
        <v>0.31</v>
      </c>
      <c r="H28" s="155">
        <v>0.53700000000000003</v>
      </c>
      <c r="I28" s="150">
        <v>1.94</v>
      </c>
      <c r="J28" s="150">
        <v>3.86</v>
      </c>
      <c r="K28" s="32"/>
      <c r="L28" s="176">
        <v>4.8</v>
      </c>
      <c r="M28" s="44">
        <v>0</v>
      </c>
      <c r="N28" s="63">
        <v>0</v>
      </c>
      <c r="O28" s="33" t="s">
        <v>71</v>
      </c>
      <c r="P28" s="34">
        <v>1</v>
      </c>
      <c r="Q28" s="34">
        <v>0</v>
      </c>
      <c r="R28" s="159">
        <v>100</v>
      </c>
      <c r="S28" s="160">
        <v>0.35</v>
      </c>
      <c r="U28" s="257" t="s">
        <v>122</v>
      </c>
      <c r="V28" s="258"/>
      <c r="W28" s="259"/>
    </row>
    <row r="29" spans="1:25" ht="13.15" customHeight="1">
      <c r="A29" s="175">
        <v>5.5</v>
      </c>
      <c r="B29" s="131">
        <v>0</v>
      </c>
      <c r="C29" s="131">
        <v>1</v>
      </c>
      <c r="D29" s="151">
        <v>19.600000000000001</v>
      </c>
      <c r="E29" s="179">
        <v>7.5799999999999999E-4</v>
      </c>
      <c r="F29" s="150">
        <v>1.07</v>
      </c>
      <c r="G29" s="155">
        <v>0.35499999999999998</v>
      </c>
      <c r="H29" s="155">
        <v>0.61499999999999999</v>
      </c>
      <c r="I29" s="150">
        <v>2.2200000000000002</v>
      </c>
      <c r="J29" s="150">
        <v>4.42</v>
      </c>
      <c r="K29" s="50"/>
      <c r="L29" s="176">
        <v>5.5</v>
      </c>
      <c r="M29" s="44">
        <v>0</v>
      </c>
      <c r="N29" s="63">
        <v>0</v>
      </c>
      <c r="O29" s="33" t="s">
        <v>72</v>
      </c>
      <c r="P29" s="34">
        <v>1</v>
      </c>
      <c r="Q29" s="34">
        <v>0</v>
      </c>
      <c r="R29" s="255" t="s">
        <v>73</v>
      </c>
      <c r="S29" s="256"/>
      <c r="U29" s="74">
        <v>1</v>
      </c>
      <c r="V29" t="s">
        <v>97</v>
      </c>
    </row>
    <row r="30" spans="1:25" ht="13.15" customHeight="1">
      <c r="A30" s="175">
        <v>6.24</v>
      </c>
      <c r="B30" s="131">
        <v>0</v>
      </c>
      <c r="C30" s="131">
        <v>1</v>
      </c>
      <c r="D30" s="151">
        <v>17.3</v>
      </c>
      <c r="E30" s="179">
        <v>8.5999999999999998E-4</v>
      </c>
      <c r="F30" s="150">
        <v>1.21</v>
      </c>
      <c r="G30" s="155">
        <v>0.40300000000000002</v>
      </c>
      <c r="H30" s="155">
        <v>0.69799999999999995</v>
      </c>
      <c r="I30" s="150">
        <v>2.52</v>
      </c>
      <c r="J30" s="150">
        <v>5.0199999999999996</v>
      </c>
      <c r="K30" s="50"/>
      <c r="L30" s="176">
        <v>6.24</v>
      </c>
      <c r="M30" s="44">
        <v>0</v>
      </c>
      <c r="N30" s="63">
        <v>0</v>
      </c>
      <c r="O30" s="33" t="s">
        <v>74</v>
      </c>
      <c r="P30" s="34">
        <v>1</v>
      </c>
      <c r="Q30" s="34">
        <v>0</v>
      </c>
      <c r="R30" s="48">
        <v>0.5</v>
      </c>
      <c r="S30" s="49">
        <v>0</v>
      </c>
      <c r="U30" s="73">
        <v>0</v>
      </c>
      <c r="V30" t="s">
        <v>98</v>
      </c>
    </row>
    <row r="31" spans="1:25" ht="13.15" customHeight="1">
      <c r="A31" s="175">
        <v>7.04</v>
      </c>
      <c r="B31" s="131">
        <v>0</v>
      </c>
      <c r="C31" s="131">
        <v>1</v>
      </c>
      <c r="D31" s="151">
        <v>15.3</v>
      </c>
      <c r="E31" s="179">
        <v>9.7000000000000005E-4</v>
      </c>
      <c r="F31" s="150">
        <v>1.36</v>
      </c>
      <c r="G31" s="155">
        <v>0.45500000000000002</v>
      </c>
      <c r="H31" s="155">
        <v>0.78800000000000003</v>
      </c>
      <c r="I31" s="150">
        <v>2.85</v>
      </c>
      <c r="J31" s="150">
        <v>5.66</v>
      </c>
      <c r="K31" s="50"/>
      <c r="L31" s="176">
        <v>7.04</v>
      </c>
      <c r="M31" s="44">
        <v>0</v>
      </c>
      <c r="N31" s="63">
        <v>0</v>
      </c>
      <c r="O31" s="33" t="s">
        <v>75</v>
      </c>
      <c r="P31" s="34">
        <v>1</v>
      </c>
      <c r="Q31" s="34">
        <v>0</v>
      </c>
      <c r="R31" s="159">
        <v>0.5</v>
      </c>
      <c r="S31" s="160">
        <v>1</v>
      </c>
      <c r="U31" s="16">
        <v>1</v>
      </c>
      <c r="V31" t="s">
        <v>99</v>
      </c>
    </row>
    <row r="32" spans="1:25" ht="13.15" customHeight="1">
      <c r="A32" s="175">
        <v>7.89</v>
      </c>
      <c r="B32" s="131">
        <v>0</v>
      </c>
      <c r="C32" s="131">
        <v>1</v>
      </c>
      <c r="D32" s="151">
        <v>13.7</v>
      </c>
      <c r="E32" s="157">
        <v>1.09E-3</v>
      </c>
      <c r="F32" s="150">
        <v>1.53</v>
      </c>
      <c r="G32" s="155">
        <v>0.51</v>
      </c>
      <c r="H32" s="155">
        <v>0.88300000000000001</v>
      </c>
      <c r="I32" s="150">
        <v>3.19</v>
      </c>
      <c r="J32" s="150">
        <v>6.34</v>
      </c>
      <c r="K32" s="50"/>
      <c r="L32" s="176">
        <v>7.89</v>
      </c>
      <c r="M32" s="44">
        <v>0</v>
      </c>
      <c r="N32" s="63">
        <v>0</v>
      </c>
      <c r="O32" s="33" t="s">
        <v>76</v>
      </c>
      <c r="P32" s="34">
        <v>1</v>
      </c>
      <c r="Q32" s="34">
        <v>0</v>
      </c>
      <c r="R32" s="255" t="s">
        <v>77</v>
      </c>
      <c r="S32" s="256"/>
      <c r="U32" s="75" t="s">
        <v>12</v>
      </c>
      <c r="V32" t="s">
        <v>100</v>
      </c>
    </row>
    <row r="33" spans="1:25" ht="13.15" customHeight="1">
      <c r="A33" s="175">
        <v>8.7899999999999991</v>
      </c>
      <c r="B33" s="131">
        <v>0</v>
      </c>
      <c r="C33" s="131">
        <v>1</v>
      </c>
      <c r="D33" s="151">
        <v>12.3</v>
      </c>
      <c r="E33" s="157">
        <v>1.2099999999999999E-3</v>
      </c>
      <c r="F33" s="150">
        <v>1.7</v>
      </c>
      <c r="G33" s="155">
        <v>0.56799999999999995</v>
      </c>
      <c r="H33" s="155">
        <v>0.98299999999999998</v>
      </c>
      <c r="I33" s="150">
        <v>3.55</v>
      </c>
      <c r="J33" s="150">
        <v>7.07</v>
      </c>
      <c r="K33" s="50"/>
      <c r="L33" s="176">
        <v>8.7899999999999991</v>
      </c>
      <c r="M33" s="44">
        <v>0</v>
      </c>
      <c r="N33" s="63">
        <v>0</v>
      </c>
      <c r="O33" s="33" t="s">
        <v>78</v>
      </c>
      <c r="P33" s="34">
        <v>1</v>
      </c>
      <c r="Q33" s="34">
        <v>0</v>
      </c>
      <c r="R33" s="48">
        <v>2.5</v>
      </c>
      <c r="S33" s="49">
        <v>0</v>
      </c>
      <c r="U33" s="75" t="s">
        <v>12</v>
      </c>
      <c r="V33" t="s">
        <v>101</v>
      </c>
    </row>
    <row r="34" spans="1:25" ht="13.15" customHeight="1">
      <c r="A34" s="175">
        <v>9.74</v>
      </c>
      <c r="B34" s="131">
        <v>0</v>
      </c>
      <c r="C34" s="131">
        <v>1</v>
      </c>
      <c r="D34" s="151">
        <v>11.1</v>
      </c>
      <c r="E34" s="157">
        <v>1.34E-3</v>
      </c>
      <c r="F34" s="150">
        <v>1.89</v>
      </c>
      <c r="G34" s="155">
        <v>0.629</v>
      </c>
      <c r="H34" s="150">
        <v>1.0900000000000001</v>
      </c>
      <c r="I34" s="150">
        <v>3.94</v>
      </c>
      <c r="J34" s="150">
        <v>7.83</v>
      </c>
      <c r="K34" s="50"/>
      <c r="L34" s="176">
        <v>9.74</v>
      </c>
      <c r="M34" s="44">
        <v>0</v>
      </c>
      <c r="N34" s="63">
        <v>0</v>
      </c>
      <c r="O34" s="51" t="s">
        <v>79</v>
      </c>
      <c r="P34" s="53">
        <v>1</v>
      </c>
      <c r="Q34" s="53">
        <v>0</v>
      </c>
      <c r="R34" s="159">
        <v>2.5</v>
      </c>
      <c r="S34" s="160">
        <v>1</v>
      </c>
    </row>
    <row r="35" spans="1:25" ht="13.15" customHeight="1">
      <c r="A35" s="153">
        <v>10.8</v>
      </c>
      <c r="B35" s="131">
        <v>0</v>
      </c>
      <c r="C35" s="131">
        <v>1</v>
      </c>
      <c r="D35" s="151">
        <v>9.99</v>
      </c>
      <c r="E35" s="157">
        <v>1.49E-3</v>
      </c>
      <c r="F35" s="150">
        <v>2.09</v>
      </c>
      <c r="G35" s="155">
        <v>0.69799999999999995</v>
      </c>
      <c r="H35" s="150">
        <v>1.21</v>
      </c>
      <c r="I35" s="150">
        <v>4.3600000000000003</v>
      </c>
      <c r="J35" s="150">
        <v>8.68</v>
      </c>
      <c r="K35" s="50"/>
      <c r="L35" s="52">
        <v>10.8</v>
      </c>
      <c r="M35" s="44">
        <v>0</v>
      </c>
      <c r="N35" s="63">
        <v>0</v>
      </c>
      <c r="O35" s="26"/>
      <c r="P35" s="20"/>
      <c r="Q35" s="20"/>
    </row>
    <row r="36" spans="1:25" ht="13.15" customHeight="1" thickBot="1">
      <c r="A36" s="153">
        <v>11.9</v>
      </c>
      <c r="B36" s="131">
        <v>0</v>
      </c>
      <c r="C36" s="131">
        <v>1</v>
      </c>
      <c r="D36" s="150">
        <v>9.07</v>
      </c>
      <c r="E36" s="157">
        <v>1.64E-3</v>
      </c>
      <c r="F36" s="150">
        <v>2.31</v>
      </c>
      <c r="G36" s="155">
        <v>0.76900000000000002</v>
      </c>
      <c r="H36" s="150">
        <v>1.33</v>
      </c>
      <c r="I36" s="150">
        <v>4.8099999999999996</v>
      </c>
      <c r="J36" s="150">
        <v>9.56</v>
      </c>
      <c r="K36" s="50"/>
      <c r="L36" s="52">
        <v>11.9</v>
      </c>
      <c r="M36" s="44">
        <v>0</v>
      </c>
      <c r="N36" s="63">
        <v>0</v>
      </c>
      <c r="O36" s="95" t="s">
        <v>133</v>
      </c>
      <c r="P36" s="34"/>
      <c r="Q36" s="20"/>
    </row>
    <row r="37" spans="1:25" ht="13.15" customHeight="1">
      <c r="A37" s="153">
        <v>13.4</v>
      </c>
      <c r="B37" s="131">
        <v>0</v>
      </c>
      <c r="C37" s="131">
        <v>1</v>
      </c>
      <c r="D37" s="150">
        <v>8.06</v>
      </c>
      <c r="E37" s="157">
        <v>1.8500000000000001E-3</v>
      </c>
      <c r="F37" s="150">
        <v>2.6</v>
      </c>
      <c r="G37" s="155">
        <v>0.86599999999999999</v>
      </c>
      <c r="H37" s="150">
        <v>1.5</v>
      </c>
      <c r="I37" s="150">
        <v>5.42</v>
      </c>
      <c r="J37" s="151">
        <v>10.8</v>
      </c>
      <c r="K37" s="50"/>
      <c r="L37" s="52">
        <v>13.4</v>
      </c>
      <c r="M37" s="44">
        <v>0</v>
      </c>
      <c r="N37" s="63">
        <v>0</v>
      </c>
      <c r="O37" s="136" t="s">
        <v>129</v>
      </c>
      <c r="P37" s="177"/>
      <c r="Q37" s="178"/>
      <c r="R37" s="93" t="s">
        <v>130</v>
      </c>
      <c r="S37" s="177"/>
      <c r="T37" s="89"/>
      <c r="U37" s="93" t="s">
        <v>131</v>
      </c>
      <c r="V37" s="82"/>
      <c r="W37" s="89"/>
      <c r="X37" s="81"/>
      <c r="Y37" s="83"/>
    </row>
    <row r="38" spans="1:25" ht="13.15" customHeight="1">
      <c r="A38" s="153">
        <v>15.3</v>
      </c>
      <c r="B38" s="131">
        <v>0</v>
      </c>
      <c r="C38" s="131">
        <v>1</v>
      </c>
      <c r="D38" s="150">
        <v>7.06</v>
      </c>
      <c r="E38" s="157">
        <v>2.1099999999999999E-3</v>
      </c>
      <c r="F38" s="150">
        <v>2.97</v>
      </c>
      <c r="G38" s="155">
        <v>0.98799999999999999</v>
      </c>
      <c r="H38" s="150">
        <v>1.71</v>
      </c>
      <c r="I38" s="150">
        <v>6.18</v>
      </c>
      <c r="J38" s="151">
        <v>12.3</v>
      </c>
      <c r="K38" s="50"/>
      <c r="L38" s="52">
        <v>15.3</v>
      </c>
      <c r="M38" s="44">
        <v>0</v>
      </c>
      <c r="N38" s="63">
        <v>0</v>
      </c>
      <c r="O38" s="137" t="s">
        <v>116</v>
      </c>
      <c r="P38" s="86" t="s">
        <v>117</v>
      </c>
      <c r="Q38" s="87" t="s">
        <v>118</v>
      </c>
      <c r="R38" s="88" t="s">
        <v>116</v>
      </c>
      <c r="S38" s="86" t="s">
        <v>117</v>
      </c>
      <c r="T38" s="87" t="s">
        <v>118</v>
      </c>
      <c r="U38" s="88" t="s">
        <v>116</v>
      </c>
      <c r="V38" s="86" t="s">
        <v>117</v>
      </c>
      <c r="W38" s="87" t="s">
        <v>118</v>
      </c>
      <c r="X38" s="88"/>
      <c r="Y38" s="87" t="s">
        <v>121</v>
      </c>
    </row>
    <row r="39" spans="1:25" ht="13.15" customHeight="1">
      <c r="A39" s="153">
        <v>17.600000000000001</v>
      </c>
      <c r="B39" s="131">
        <v>0</v>
      </c>
      <c r="C39" s="131">
        <v>1</v>
      </c>
      <c r="D39" s="150">
        <v>6.14</v>
      </c>
      <c r="E39" s="157">
        <v>2.4299999999999999E-3</v>
      </c>
      <c r="F39" s="150">
        <v>3.41</v>
      </c>
      <c r="G39" s="150">
        <v>1.1399999999999999</v>
      </c>
      <c r="H39" s="150">
        <v>1.97</v>
      </c>
      <c r="I39" s="150">
        <v>7.11</v>
      </c>
      <c r="J39" s="151">
        <v>14.1</v>
      </c>
      <c r="K39" s="50"/>
      <c r="L39" s="52">
        <v>17.600000000000001</v>
      </c>
      <c r="M39" s="44">
        <v>0</v>
      </c>
      <c r="N39" s="63">
        <v>0</v>
      </c>
      <c r="O39" s="138"/>
      <c r="P39" s="85"/>
      <c r="Q39" s="90"/>
      <c r="R39" s="84"/>
      <c r="S39" s="85"/>
      <c r="T39" s="90"/>
      <c r="U39" s="84" t="s">
        <v>113</v>
      </c>
      <c r="V39" s="85" t="s">
        <v>113</v>
      </c>
      <c r="W39" s="90"/>
      <c r="X39" s="84"/>
      <c r="Y39" s="114">
        <v>0</v>
      </c>
    </row>
    <row r="40" spans="1:25" ht="13.15" customHeight="1">
      <c r="A40" s="153">
        <v>20.399999999999999</v>
      </c>
      <c r="B40" s="131">
        <v>0</v>
      </c>
      <c r="C40" s="131">
        <v>1</v>
      </c>
      <c r="D40" s="150">
        <v>5.27</v>
      </c>
      <c r="E40" s="157">
        <v>2.81E-3</v>
      </c>
      <c r="F40" s="150">
        <v>3.95</v>
      </c>
      <c r="G40" s="150">
        <v>1.32</v>
      </c>
      <c r="H40" s="150">
        <v>2.2799999999999998</v>
      </c>
      <c r="I40" s="150">
        <v>8.24</v>
      </c>
      <c r="J40" s="151">
        <v>16.399999999999999</v>
      </c>
      <c r="K40" s="50"/>
      <c r="L40" s="52">
        <v>20.399999999999999</v>
      </c>
      <c r="M40" s="44">
        <v>0</v>
      </c>
      <c r="N40" s="63">
        <v>0</v>
      </c>
      <c r="O40" s="139"/>
      <c r="P40" s="115" t="s">
        <v>119</v>
      </c>
      <c r="Q40" s="116" t="e">
        <v>#DIV/0!</v>
      </c>
      <c r="R40" s="117"/>
      <c r="S40" s="118" t="s">
        <v>120</v>
      </c>
      <c r="T40" s="116">
        <v>1.6290676440641784E-2</v>
      </c>
      <c r="U40" s="117"/>
      <c r="V40" s="119"/>
      <c r="W40" s="116" t="s">
        <v>113</v>
      </c>
      <c r="X40" s="117"/>
      <c r="Y40" s="120"/>
    </row>
    <row r="41" spans="1:25" ht="13.15" customHeight="1" thickBot="1">
      <c r="A41" s="153">
        <v>23.6</v>
      </c>
      <c r="B41" s="131">
        <v>0</v>
      </c>
      <c r="C41" s="131">
        <v>1</v>
      </c>
      <c r="D41" s="150">
        <v>4.5599999999999996</v>
      </c>
      <c r="E41" s="157">
        <v>3.2499999999999999E-3</v>
      </c>
      <c r="F41" s="150">
        <v>4.57</v>
      </c>
      <c r="G41" s="150">
        <v>1.52</v>
      </c>
      <c r="H41" s="150">
        <v>2.64</v>
      </c>
      <c r="I41" s="150">
        <v>9.5399999999999991</v>
      </c>
      <c r="J41" s="151">
        <v>19</v>
      </c>
      <c r="K41" s="50"/>
      <c r="L41" s="52">
        <v>23.6</v>
      </c>
      <c r="M41" s="44">
        <v>0</v>
      </c>
      <c r="N41" s="63">
        <v>0</v>
      </c>
      <c r="O41" s="94"/>
      <c r="P41" s="94"/>
      <c r="Q41" s="94"/>
      <c r="R41" s="121" t="s">
        <v>132</v>
      </c>
      <c r="S41" s="122">
        <v>2.5378994231493182E-3</v>
      </c>
      <c r="T41" s="123" t="s">
        <v>114</v>
      </c>
      <c r="U41" s="124">
        <v>6744.34</v>
      </c>
      <c r="V41" s="125" t="s">
        <v>115</v>
      </c>
      <c r="W41" s="126">
        <v>0</v>
      </c>
      <c r="X41" s="127"/>
      <c r="Y41" s="128"/>
    </row>
    <row r="42" spans="1:25" ht="13.15" customHeight="1">
      <c r="A42" s="153">
        <v>26.7</v>
      </c>
      <c r="B42" s="131">
        <v>0</v>
      </c>
      <c r="C42" s="131">
        <v>1</v>
      </c>
      <c r="D42" s="150">
        <v>4.04</v>
      </c>
      <c r="E42" s="157">
        <v>3.6800000000000001E-3</v>
      </c>
      <c r="F42" s="150">
        <v>5.17</v>
      </c>
      <c r="G42" s="150">
        <v>1.72</v>
      </c>
      <c r="H42" s="150">
        <v>2.99</v>
      </c>
      <c r="I42" s="151">
        <v>10.8</v>
      </c>
      <c r="J42" s="151">
        <v>21.5</v>
      </c>
      <c r="K42" s="50"/>
      <c r="L42" s="52">
        <v>26.7</v>
      </c>
      <c r="M42" s="44">
        <v>0</v>
      </c>
      <c r="N42" s="63">
        <v>0</v>
      </c>
      <c r="O42" s="33"/>
    </row>
    <row r="43" spans="1:25" ht="13.15" customHeight="1">
      <c r="A43" s="153">
        <v>31</v>
      </c>
      <c r="B43" s="131">
        <v>0</v>
      </c>
      <c r="C43" s="131">
        <v>1</v>
      </c>
      <c r="D43" s="150">
        <v>3.47</v>
      </c>
      <c r="E43" s="157">
        <v>4.2700000000000004E-3</v>
      </c>
      <c r="F43" s="150">
        <v>6.01</v>
      </c>
      <c r="G43" s="150">
        <v>2</v>
      </c>
      <c r="H43" s="150">
        <v>3.47</v>
      </c>
      <c r="I43" s="151">
        <v>12.5</v>
      </c>
      <c r="J43" s="151">
        <v>24.9</v>
      </c>
      <c r="K43" s="50"/>
      <c r="L43" s="52">
        <v>31</v>
      </c>
      <c r="M43" s="44">
        <v>0</v>
      </c>
      <c r="N43" s="63">
        <v>0</v>
      </c>
    </row>
    <row r="44" spans="1:25" ht="13.15" customHeight="1">
      <c r="A44" s="153">
        <v>36.1</v>
      </c>
      <c r="B44" s="131">
        <v>0</v>
      </c>
      <c r="C44" s="131">
        <v>1</v>
      </c>
      <c r="D44" s="150">
        <v>2.99</v>
      </c>
      <c r="E44" s="157">
        <v>4.9699999999999996E-3</v>
      </c>
      <c r="F44" s="150">
        <v>7</v>
      </c>
      <c r="G44" s="150">
        <v>2.33</v>
      </c>
      <c r="H44" s="150">
        <v>4.04</v>
      </c>
      <c r="I44" s="151">
        <v>14.6</v>
      </c>
      <c r="J44" s="151">
        <v>29</v>
      </c>
      <c r="K44" s="50"/>
      <c r="L44" s="52">
        <v>36.1</v>
      </c>
      <c r="M44" s="44">
        <v>0</v>
      </c>
      <c r="N44" s="63">
        <v>0</v>
      </c>
    </row>
    <row r="45" spans="1:25" ht="13.15" customHeight="1">
      <c r="A45" s="153">
        <v>42.1</v>
      </c>
      <c r="B45" s="131">
        <v>0</v>
      </c>
      <c r="C45" s="131">
        <v>1</v>
      </c>
      <c r="D45" s="150">
        <v>2.56</v>
      </c>
      <c r="E45" s="157">
        <v>5.7999999999999996E-3</v>
      </c>
      <c r="F45" s="150">
        <v>8.16</v>
      </c>
      <c r="G45" s="150">
        <v>2.72</v>
      </c>
      <c r="H45" s="150">
        <v>4.71</v>
      </c>
      <c r="I45" s="151">
        <v>17</v>
      </c>
      <c r="J45" s="151">
        <v>33.799999999999997</v>
      </c>
      <c r="K45" s="50"/>
      <c r="L45" s="52">
        <v>42.1</v>
      </c>
      <c r="M45" s="44">
        <v>0</v>
      </c>
      <c r="N45" s="63">
        <v>0</v>
      </c>
    </row>
    <row r="46" spans="1:25" ht="13.15" customHeight="1">
      <c r="A46" s="153">
        <v>47.9</v>
      </c>
      <c r="B46" s="131">
        <v>0</v>
      </c>
      <c r="C46" s="131">
        <v>1</v>
      </c>
      <c r="D46" s="150">
        <v>2.25</v>
      </c>
      <c r="E46" s="157">
        <v>6.6E-3</v>
      </c>
      <c r="F46" s="150">
        <v>9.2799999999999994</v>
      </c>
      <c r="G46" s="150">
        <v>3.09</v>
      </c>
      <c r="H46" s="150">
        <v>5.36</v>
      </c>
      <c r="I46" s="151">
        <v>19.399999999999999</v>
      </c>
      <c r="J46" s="151">
        <v>38.5</v>
      </c>
      <c r="K46" s="50"/>
      <c r="L46" s="52">
        <v>47.9</v>
      </c>
      <c r="M46" s="44">
        <v>0</v>
      </c>
      <c r="N46" s="63">
        <v>0</v>
      </c>
    </row>
    <row r="47" spans="1:25" ht="13.15" customHeight="1">
      <c r="A47" s="153">
        <v>55.1</v>
      </c>
      <c r="B47" s="131">
        <v>0</v>
      </c>
      <c r="C47" s="131">
        <v>1</v>
      </c>
      <c r="D47" s="150">
        <v>1.96</v>
      </c>
      <c r="E47" s="157">
        <v>7.5900000000000004E-3</v>
      </c>
      <c r="F47" s="151">
        <v>10.7</v>
      </c>
      <c r="G47" s="150">
        <v>3.56</v>
      </c>
      <c r="H47" s="150">
        <v>6.16</v>
      </c>
      <c r="I47" s="151">
        <v>22.3</v>
      </c>
      <c r="J47" s="151">
        <v>44.3</v>
      </c>
      <c r="K47" s="50"/>
      <c r="L47" s="52">
        <v>55.1</v>
      </c>
      <c r="M47" s="44">
        <v>0</v>
      </c>
      <c r="N47" s="63">
        <v>0</v>
      </c>
    </row>
    <row r="48" spans="1:25" ht="13.15" customHeight="1">
      <c r="A48" s="153">
        <v>61.4</v>
      </c>
      <c r="B48" s="131">
        <v>0</v>
      </c>
      <c r="C48" s="131">
        <v>1</v>
      </c>
      <c r="D48" s="150">
        <v>1.76</v>
      </c>
      <c r="E48" s="157">
        <v>8.4600000000000005E-3</v>
      </c>
      <c r="F48" s="151">
        <v>11.9</v>
      </c>
      <c r="G48" s="150">
        <v>3.97</v>
      </c>
      <c r="H48" s="150">
        <v>6.87</v>
      </c>
      <c r="I48" s="151">
        <v>24.8</v>
      </c>
      <c r="J48" s="151">
        <v>49.4</v>
      </c>
      <c r="K48" s="50"/>
      <c r="L48" s="52">
        <v>61.4</v>
      </c>
      <c r="M48" s="44">
        <v>0</v>
      </c>
      <c r="N48" s="63">
        <v>0</v>
      </c>
    </row>
    <row r="49" spans="1:14" ht="13.15" customHeight="1">
      <c r="A49" s="153">
        <v>69.900000000000006</v>
      </c>
      <c r="B49" s="131">
        <v>0</v>
      </c>
      <c r="C49" s="131">
        <v>1</v>
      </c>
      <c r="D49" s="150">
        <v>1.54</v>
      </c>
      <c r="E49" s="157">
        <v>9.6299999999999997E-3</v>
      </c>
      <c r="F49" s="151">
        <v>13.5</v>
      </c>
      <c r="G49" s="150">
        <v>4.5199999999999996</v>
      </c>
      <c r="H49" s="150">
        <v>7.82</v>
      </c>
      <c r="I49" s="151">
        <v>28.2</v>
      </c>
      <c r="J49" s="151">
        <v>56.2</v>
      </c>
      <c r="K49" s="50"/>
      <c r="L49" s="52">
        <v>69.900000000000006</v>
      </c>
      <c r="M49" s="44">
        <v>0</v>
      </c>
      <c r="N49" s="63">
        <v>0</v>
      </c>
    </row>
    <row r="50" spans="1:14" ht="13.15" customHeight="1">
      <c r="A50" s="153">
        <v>79</v>
      </c>
      <c r="B50" s="131">
        <v>0</v>
      </c>
      <c r="C50" s="131">
        <v>1</v>
      </c>
      <c r="D50" s="150">
        <v>1.36</v>
      </c>
      <c r="E50" s="156">
        <v>1.09E-2</v>
      </c>
      <c r="F50" s="151">
        <v>15.3</v>
      </c>
      <c r="G50" s="150">
        <v>5.0999999999999996</v>
      </c>
      <c r="H50" s="150">
        <v>8.84</v>
      </c>
      <c r="I50" s="151">
        <v>31.9</v>
      </c>
      <c r="J50" s="151">
        <v>63.5</v>
      </c>
      <c r="K50" s="50"/>
      <c r="L50" s="52">
        <v>79</v>
      </c>
      <c r="M50" s="44">
        <v>0</v>
      </c>
      <c r="N50" s="63">
        <v>0</v>
      </c>
    </row>
    <row r="51" spans="1:14" ht="13.15" customHeight="1">
      <c r="A51" s="153">
        <v>89.7</v>
      </c>
      <c r="B51" s="131">
        <v>0</v>
      </c>
      <c r="C51" s="131">
        <v>1</v>
      </c>
      <c r="D51" s="150">
        <v>1.2</v>
      </c>
      <c r="E51" s="156">
        <v>1.24E-2</v>
      </c>
      <c r="F51" s="151">
        <v>17.399999999999999</v>
      </c>
      <c r="G51" s="150">
        <v>5.79</v>
      </c>
      <c r="H51" s="151">
        <v>10</v>
      </c>
      <c r="I51" s="151">
        <v>36.299999999999997</v>
      </c>
      <c r="J51" s="151">
        <v>72.099999999999994</v>
      </c>
      <c r="K51" s="50"/>
      <c r="L51" s="52">
        <v>89.7</v>
      </c>
      <c r="M51" s="44">
        <v>0</v>
      </c>
      <c r="N51" s="63">
        <v>0</v>
      </c>
    </row>
    <row r="52" spans="1:14" ht="13.15" customHeight="1">
      <c r="A52" s="154">
        <v>102</v>
      </c>
      <c r="B52" s="131">
        <v>0</v>
      </c>
      <c r="C52" s="131">
        <v>1</v>
      </c>
      <c r="D52" s="150">
        <v>1.06</v>
      </c>
      <c r="E52" s="156">
        <v>1.41E-2</v>
      </c>
      <c r="F52" s="151">
        <v>19.8</v>
      </c>
      <c r="G52" s="150">
        <v>6.59</v>
      </c>
      <c r="H52" s="151">
        <v>11.4</v>
      </c>
      <c r="I52" s="151">
        <v>41.2</v>
      </c>
      <c r="J52" s="151">
        <v>82</v>
      </c>
      <c r="K52" s="50"/>
      <c r="L52" s="55">
        <v>102</v>
      </c>
      <c r="M52" s="44">
        <v>0</v>
      </c>
      <c r="N52" s="63">
        <v>0</v>
      </c>
    </row>
    <row r="53" spans="1:14" ht="13.15" customHeight="1">
      <c r="A53" s="154">
        <v>115</v>
      </c>
      <c r="B53" s="131">
        <v>0</v>
      </c>
      <c r="C53" s="131">
        <v>1</v>
      </c>
      <c r="D53" s="155">
        <v>0.93899999999999995</v>
      </c>
      <c r="E53" s="156">
        <v>1.5800000000000002E-2</v>
      </c>
      <c r="F53" s="151">
        <v>22.3</v>
      </c>
      <c r="G53" s="150">
        <v>7.43</v>
      </c>
      <c r="H53" s="151">
        <v>12.9</v>
      </c>
      <c r="I53" s="151">
        <v>46.5</v>
      </c>
      <c r="J53" s="151">
        <v>92.4</v>
      </c>
      <c r="K53" s="56"/>
      <c r="L53" s="55">
        <v>115</v>
      </c>
      <c r="M53" s="44">
        <v>0</v>
      </c>
      <c r="N53" s="63">
        <v>0</v>
      </c>
    </row>
    <row r="54" spans="1:14" ht="13.15" customHeight="1">
      <c r="A54" s="154">
        <v>131</v>
      </c>
      <c r="B54" s="131">
        <v>0</v>
      </c>
      <c r="C54" s="131">
        <v>1</v>
      </c>
      <c r="D54" s="155">
        <v>0.82199999999999995</v>
      </c>
      <c r="E54" s="156">
        <v>1.8100000000000002E-2</v>
      </c>
      <c r="F54" s="151">
        <v>25.4</v>
      </c>
      <c r="G54" s="150">
        <v>8.4600000000000009</v>
      </c>
      <c r="H54" s="151">
        <v>14.7</v>
      </c>
      <c r="I54" s="151">
        <v>52.9</v>
      </c>
      <c r="J54" s="152">
        <v>105</v>
      </c>
      <c r="K54" s="56"/>
      <c r="L54" s="55">
        <v>131</v>
      </c>
      <c r="M54" s="44">
        <v>0</v>
      </c>
      <c r="N54" s="63">
        <v>0</v>
      </c>
    </row>
    <row r="55" spans="1:14" ht="13.15" customHeight="1">
      <c r="A55" s="154">
        <v>147</v>
      </c>
      <c r="B55" s="131">
        <v>0</v>
      </c>
      <c r="C55" s="131">
        <v>1</v>
      </c>
      <c r="D55" s="155">
        <v>0.73199999999999998</v>
      </c>
      <c r="E55" s="156">
        <v>2.0299999999999999E-2</v>
      </c>
      <c r="F55" s="151">
        <v>28.5</v>
      </c>
      <c r="G55" s="150">
        <v>9.5</v>
      </c>
      <c r="H55" s="151">
        <v>16.399999999999999</v>
      </c>
      <c r="I55" s="151">
        <v>59.4</v>
      </c>
      <c r="J55" s="152">
        <v>118</v>
      </c>
      <c r="K55" s="56"/>
      <c r="L55" s="55">
        <v>147</v>
      </c>
      <c r="M55" s="44">
        <v>0</v>
      </c>
      <c r="N55" s="63">
        <v>0</v>
      </c>
    </row>
    <row r="56" spans="1:14" ht="13.15" customHeight="1">
      <c r="A56" s="154">
        <v>168</v>
      </c>
      <c r="B56" s="131">
        <v>0</v>
      </c>
      <c r="C56" s="131">
        <v>1</v>
      </c>
      <c r="D56" s="155">
        <v>0.64300000000000002</v>
      </c>
      <c r="E56" s="156">
        <v>2.3099999999999999E-2</v>
      </c>
      <c r="F56" s="151">
        <v>32.6</v>
      </c>
      <c r="G56" s="151">
        <v>10.9</v>
      </c>
      <c r="H56" s="151">
        <v>18.8</v>
      </c>
      <c r="I56" s="151">
        <v>67.900000000000006</v>
      </c>
      <c r="J56" s="152">
        <v>135</v>
      </c>
      <c r="K56" s="56"/>
      <c r="L56" s="55">
        <v>168</v>
      </c>
      <c r="M56" s="44">
        <v>0</v>
      </c>
      <c r="N56" s="63">
        <v>0</v>
      </c>
    </row>
    <row r="57" spans="1:14" ht="13.15" customHeight="1">
      <c r="A57" s="154">
        <v>190</v>
      </c>
      <c r="B57" s="131">
        <v>0</v>
      </c>
      <c r="C57" s="131">
        <v>1</v>
      </c>
      <c r="D57" s="155">
        <v>0.56799999999999995</v>
      </c>
      <c r="E57" s="156">
        <v>2.6200000000000001E-2</v>
      </c>
      <c r="F57" s="151">
        <v>36.799999999999997</v>
      </c>
      <c r="G57" s="151">
        <v>12.3</v>
      </c>
      <c r="H57" s="151">
        <v>21.3</v>
      </c>
      <c r="I57" s="151">
        <v>76.8</v>
      </c>
      <c r="J57" s="152">
        <v>153</v>
      </c>
      <c r="L57" s="55">
        <v>190</v>
      </c>
      <c r="M57" s="44">
        <v>0</v>
      </c>
      <c r="N57" s="63">
        <v>0</v>
      </c>
    </row>
    <row r="58" spans="1:14" ht="13.15" customHeight="1">
      <c r="A58" s="154">
        <v>213</v>
      </c>
      <c r="B58" s="131">
        <v>0</v>
      </c>
      <c r="C58" s="131">
        <v>1</v>
      </c>
      <c r="D58" s="155">
        <v>0.50700000000000001</v>
      </c>
      <c r="E58" s="156">
        <v>2.9399999999999999E-2</v>
      </c>
      <c r="F58" s="151">
        <v>41.3</v>
      </c>
      <c r="G58" s="151">
        <v>13.8</v>
      </c>
      <c r="H58" s="151">
        <v>23.8</v>
      </c>
      <c r="I58" s="151">
        <v>86.1</v>
      </c>
      <c r="J58" s="152">
        <v>171</v>
      </c>
      <c r="L58" s="55">
        <v>213</v>
      </c>
      <c r="M58" s="44">
        <v>0</v>
      </c>
      <c r="N58" s="63">
        <v>0</v>
      </c>
    </row>
    <row r="59" spans="1:14" ht="13.15" customHeight="1">
      <c r="A59" s="154">
        <v>240</v>
      </c>
      <c r="B59" s="131">
        <v>0</v>
      </c>
      <c r="C59" s="131">
        <v>1</v>
      </c>
      <c r="D59" s="155">
        <v>0.44800000000000001</v>
      </c>
      <c r="E59" s="156">
        <v>3.3099999999999997E-2</v>
      </c>
      <c r="F59" s="151">
        <v>46.5</v>
      </c>
      <c r="G59" s="151">
        <v>15.5</v>
      </c>
      <c r="H59" s="151">
        <v>26.9</v>
      </c>
      <c r="I59" s="151">
        <v>97</v>
      </c>
      <c r="J59" s="152">
        <v>193</v>
      </c>
      <c r="L59" s="55">
        <v>240</v>
      </c>
      <c r="M59" s="44">
        <v>0</v>
      </c>
      <c r="N59" s="63">
        <v>0</v>
      </c>
    </row>
    <row r="60" spans="1:14" ht="13.15" customHeight="1">
      <c r="A60" s="154">
        <v>275</v>
      </c>
      <c r="B60" s="131">
        <v>0</v>
      </c>
      <c r="C60" s="131">
        <v>1</v>
      </c>
      <c r="D60" s="155">
        <v>0.39200000000000002</v>
      </c>
      <c r="E60" s="156">
        <v>3.7900000000000003E-2</v>
      </c>
      <c r="F60" s="151">
        <v>53.3</v>
      </c>
      <c r="G60" s="151">
        <v>17.8</v>
      </c>
      <c r="H60" s="151">
        <v>30.8</v>
      </c>
      <c r="I60" s="152">
        <v>111</v>
      </c>
      <c r="J60" s="152">
        <v>221</v>
      </c>
      <c r="L60" s="55">
        <v>275</v>
      </c>
      <c r="M60" s="44">
        <v>0</v>
      </c>
      <c r="N60" s="63">
        <v>0</v>
      </c>
    </row>
    <row r="61" spans="1:14" ht="13.15" customHeight="1">
      <c r="A61" s="154">
        <v>311</v>
      </c>
      <c r="B61" s="131">
        <v>0</v>
      </c>
      <c r="C61" s="131">
        <v>1</v>
      </c>
      <c r="D61" s="155">
        <v>0.34599999999999997</v>
      </c>
      <c r="E61" s="156">
        <v>4.2900000000000001E-2</v>
      </c>
      <c r="F61" s="151">
        <v>60.3</v>
      </c>
      <c r="G61" s="151">
        <v>20.100000000000001</v>
      </c>
      <c r="H61" s="151">
        <v>34.799999999999997</v>
      </c>
      <c r="I61" s="152">
        <v>126</v>
      </c>
      <c r="J61" s="152">
        <v>250</v>
      </c>
      <c r="L61" s="55">
        <v>311</v>
      </c>
      <c r="M61" s="44">
        <v>0</v>
      </c>
      <c r="N61" s="63">
        <v>0</v>
      </c>
    </row>
    <row r="62" spans="1:14" ht="13.15" customHeight="1">
      <c r="A62" s="154">
        <v>352</v>
      </c>
      <c r="B62" s="131">
        <v>0</v>
      </c>
      <c r="C62" s="131">
        <v>1</v>
      </c>
      <c r="D62" s="155">
        <v>0.30599999999999999</v>
      </c>
      <c r="E62" s="156">
        <v>4.8500000000000001E-2</v>
      </c>
      <c r="F62" s="151">
        <v>68.2</v>
      </c>
      <c r="G62" s="151">
        <v>22.7</v>
      </c>
      <c r="H62" s="151">
        <v>39.4</v>
      </c>
      <c r="I62" s="152">
        <v>142</v>
      </c>
      <c r="J62" s="152">
        <v>283</v>
      </c>
      <c r="L62" s="55">
        <v>352</v>
      </c>
      <c r="M62" s="44">
        <v>0</v>
      </c>
      <c r="N62" s="63">
        <v>0</v>
      </c>
    </row>
    <row r="63" spans="1:14" ht="13.15" customHeight="1">
      <c r="A63" s="154">
        <v>398</v>
      </c>
      <c r="B63" s="131">
        <v>0</v>
      </c>
      <c r="C63" s="131">
        <v>1</v>
      </c>
      <c r="D63" s="155">
        <v>0.27</v>
      </c>
      <c r="E63" s="156">
        <v>5.4800000000000001E-2</v>
      </c>
      <c r="F63" s="151">
        <v>77.099999999999994</v>
      </c>
      <c r="G63" s="151">
        <v>25.7</v>
      </c>
      <c r="H63" s="151">
        <v>44.5</v>
      </c>
      <c r="I63" s="152">
        <v>161</v>
      </c>
      <c r="J63" s="152">
        <v>320</v>
      </c>
      <c r="L63" s="55">
        <v>398</v>
      </c>
      <c r="M63" s="44">
        <v>0</v>
      </c>
      <c r="N63" s="63">
        <v>0</v>
      </c>
    </row>
    <row r="64" spans="1:14" ht="13.15" customHeight="1">
      <c r="A64" s="154">
        <v>448</v>
      </c>
      <c r="B64" s="131">
        <v>0</v>
      </c>
      <c r="C64" s="131">
        <v>1</v>
      </c>
      <c r="D64" s="155">
        <v>0.24</v>
      </c>
      <c r="E64" s="156">
        <v>6.1699999999999998E-2</v>
      </c>
      <c r="F64" s="151">
        <v>86.8</v>
      </c>
      <c r="G64" s="151">
        <v>28.9</v>
      </c>
      <c r="H64" s="151">
        <v>50.1</v>
      </c>
      <c r="I64" s="152">
        <v>181</v>
      </c>
      <c r="J64" s="152">
        <v>360</v>
      </c>
      <c r="L64" s="55">
        <v>448</v>
      </c>
      <c r="M64" s="44">
        <v>0</v>
      </c>
      <c r="N64" s="63">
        <v>0</v>
      </c>
    </row>
    <row r="65" spans="1:14" ht="13.15" customHeight="1">
      <c r="A65" s="154">
        <v>509</v>
      </c>
      <c r="B65" s="131">
        <v>0</v>
      </c>
      <c r="C65" s="131">
        <v>1</v>
      </c>
      <c r="D65" s="155">
        <v>0.21199999999999999</v>
      </c>
      <c r="E65" s="156">
        <v>7.0099999999999996E-2</v>
      </c>
      <c r="F65" s="151">
        <v>98.6</v>
      </c>
      <c r="G65" s="151">
        <v>32.9</v>
      </c>
      <c r="H65" s="151">
        <v>57</v>
      </c>
      <c r="I65" s="152">
        <v>206</v>
      </c>
      <c r="J65" s="152">
        <v>409</v>
      </c>
      <c r="L65" s="55">
        <v>509</v>
      </c>
      <c r="M65" s="44">
        <v>0</v>
      </c>
      <c r="N65" s="63">
        <v>0</v>
      </c>
    </row>
    <row r="66" spans="1:14" ht="13.15" customHeight="1">
      <c r="A66" s="154">
        <v>580</v>
      </c>
      <c r="B66" s="131">
        <v>0</v>
      </c>
      <c r="C66" s="131">
        <v>1</v>
      </c>
      <c r="D66" s="155">
        <v>0.186</v>
      </c>
      <c r="E66" s="156">
        <v>7.9899999999999999E-2</v>
      </c>
      <c r="F66" s="152">
        <v>112</v>
      </c>
      <c r="G66" s="151">
        <v>37.5</v>
      </c>
      <c r="H66" s="151">
        <v>64.900000000000006</v>
      </c>
      <c r="I66" s="152">
        <v>234</v>
      </c>
      <c r="J66" s="152">
        <v>466</v>
      </c>
      <c r="L66" s="55">
        <v>580</v>
      </c>
      <c r="M66" s="44">
        <v>0</v>
      </c>
      <c r="N66" s="63">
        <v>0</v>
      </c>
    </row>
    <row r="67" spans="1:14" ht="13.15" customHeight="1">
      <c r="A67" s="154">
        <v>654</v>
      </c>
      <c r="B67" s="131">
        <v>0</v>
      </c>
      <c r="C67" s="131">
        <v>1</v>
      </c>
      <c r="D67" s="155">
        <v>0.16500000000000001</v>
      </c>
      <c r="E67" s="156">
        <v>9.01E-2</v>
      </c>
      <c r="F67" s="152">
        <v>127</v>
      </c>
      <c r="G67" s="151">
        <v>42.2</v>
      </c>
      <c r="H67" s="151">
        <v>73.2</v>
      </c>
      <c r="I67" s="152">
        <v>264</v>
      </c>
      <c r="J67" s="152">
        <v>526</v>
      </c>
      <c r="L67" s="55">
        <v>654</v>
      </c>
      <c r="M67" s="44">
        <v>0</v>
      </c>
      <c r="N67" s="63">
        <v>0</v>
      </c>
    </row>
    <row r="68" spans="1:14" ht="13.15" customHeight="1">
      <c r="A68" s="154">
        <v>734</v>
      </c>
      <c r="B68" s="131">
        <v>4.3272751481259885E-4</v>
      </c>
      <c r="C68" s="131">
        <v>0.9995672724851874</v>
      </c>
      <c r="D68" s="155">
        <v>0.14699999999999999</v>
      </c>
      <c r="E68" s="155">
        <v>0.10100000000000001</v>
      </c>
      <c r="F68" s="152">
        <v>142</v>
      </c>
      <c r="G68" s="151">
        <v>47.4</v>
      </c>
      <c r="H68" s="151">
        <v>82.1</v>
      </c>
      <c r="I68" s="152">
        <v>297</v>
      </c>
      <c r="J68" s="152">
        <v>590</v>
      </c>
      <c r="L68" s="55">
        <v>734</v>
      </c>
      <c r="M68" s="44">
        <v>4.3272751481259885E-4</v>
      </c>
      <c r="N68" s="63">
        <v>1.8918586255728481E-2</v>
      </c>
    </row>
    <row r="69" spans="1:14" ht="13.15" customHeight="1">
      <c r="A69" s="154">
        <v>829</v>
      </c>
      <c r="B69" s="131">
        <v>8.9874176153385528E-4</v>
      </c>
      <c r="C69" s="131">
        <v>0.99910125823846618</v>
      </c>
      <c r="D69" s="155">
        <v>0.13</v>
      </c>
      <c r="E69" s="155">
        <v>0.114</v>
      </c>
      <c r="F69" s="152">
        <v>161</v>
      </c>
      <c r="G69" s="151">
        <v>53.6</v>
      </c>
      <c r="H69" s="151">
        <v>92.8</v>
      </c>
      <c r="I69" s="152">
        <v>335</v>
      </c>
      <c r="J69" s="152">
        <v>666</v>
      </c>
      <c r="L69" s="55">
        <v>829</v>
      </c>
      <c r="M69" s="57">
        <v>4.6601424672125644E-4</v>
      </c>
      <c r="N69" s="63">
        <v>3.5010108758665538E-2</v>
      </c>
    </row>
    <row r="70" spans="1:14" ht="13.15" customHeight="1">
      <c r="A70" s="154">
        <v>944</v>
      </c>
      <c r="B70" s="131">
        <v>1.6643365954330618E-3</v>
      </c>
      <c r="C70" s="131">
        <v>0.99833566340456692</v>
      </c>
      <c r="D70" s="155">
        <v>0.114</v>
      </c>
      <c r="E70" s="155">
        <v>0.13</v>
      </c>
      <c r="F70" s="152">
        <v>183</v>
      </c>
      <c r="G70" s="151">
        <v>61</v>
      </c>
      <c r="H70" s="152">
        <v>106</v>
      </c>
      <c r="I70" s="152">
        <v>382</v>
      </c>
      <c r="J70" s="152">
        <v>759</v>
      </c>
      <c r="L70" s="55">
        <v>944</v>
      </c>
      <c r="M70" s="57">
        <v>7.655948338992065E-4</v>
      </c>
      <c r="N70" s="63">
        <v>5.5574133104829414E-2</v>
      </c>
    </row>
    <row r="71" spans="1:14" ht="13.15" customHeight="1">
      <c r="A71" s="154">
        <v>1080</v>
      </c>
      <c r="B71" s="131">
        <v>2.9625191398708539E-3</v>
      </c>
      <c r="C71" s="131">
        <v>0.99703748086012911</v>
      </c>
      <c r="D71" s="155">
        <v>0.1</v>
      </c>
      <c r="E71" s="155">
        <v>0.14899999999999999</v>
      </c>
      <c r="F71" s="152">
        <v>209</v>
      </c>
      <c r="G71" s="151">
        <v>69.8</v>
      </c>
      <c r="H71" s="152">
        <v>121</v>
      </c>
      <c r="I71" s="152">
        <v>436</v>
      </c>
      <c r="J71" s="152">
        <v>868</v>
      </c>
      <c r="L71" s="55">
        <v>1080</v>
      </c>
      <c r="M71" s="57">
        <v>1.2981825444377921E-3</v>
      </c>
      <c r="N71" s="63">
        <v>8.2396844853486154E-2</v>
      </c>
    </row>
    <row r="72" spans="1:14" ht="13.15" customHeight="1">
      <c r="A72" s="154">
        <v>1220</v>
      </c>
      <c r="B72" s="131">
        <v>3.8945476333133665E-3</v>
      </c>
      <c r="C72" s="131">
        <v>0.99610545236668668</v>
      </c>
      <c r="D72" s="156">
        <v>8.8400000000000006E-2</v>
      </c>
      <c r="E72" s="155">
        <v>0.16800000000000001</v>
      </c>
      <c r="F72" s="152">
        <v>236</v>
      </c>
      <c r="G72" s="151">
        <v>78.8</v>
      </c>
      <c r="H72" s="152">
        <v>137</v>
      </c>
      <c r="I72" s="152">
        <v>493</v>
      </c>
      <c r="J72" s="152">
        <v>981</v>
      </c>
      <c r="L72" s="55">
        <v>1220</v>
      </c>
      <c r="M72" s="57">
        <v>9.3202849344251265E-4</v>
      </c>
      <c r="N72" s="63">
        <v>9.7299989422688138E-2</v>
      </c>
    </row>
    <row r="73" spans="1:14" ht="13.15" customHeight="1">
      <c r="A73" s="154">
        <v>1370</v>
      </c>
      <c r="B73" s="131">
        <v>5.126156713933825E-3</v>
      </c>
      <c r="C73" s="131">
        <v>0.99487384328606621</v>
      </c>
      <c r="D73" s="156">
        <v>7.8799999999999995E-2</v>
      </c>
      <c r="E73" s="155">
        <v>0.189</v>
      </c>
      <c r="F73" s="152">
        <v>265</v>
      </c>
      <c r="G73" s="151">
        <v>88.5</v>
      </c>
      <c r="H73" s="152">
        <v>153</v>
      </c>
      <c r="I73" s="152">
        <v>554</v>
      </c>
      <c r="J73" s="152">
        <v>1100</v>
      </c>
      <c r="L73" s="55">
        <v>1370</v>
      </c>
      <c r="M73" s="57">
        <v>1.2316090806204585E-3</v>
      </c>
      <c r="N73" s="63">
        <v>0.11279591546290227</v>
      </c>
    </row>
    <row r="74" spans="1:14" ht="13.15" customHeight="1">
      <c r="A74" s="154">
        <v>1540</v>
      </c>
      <c r="B74" s="131">
        <v>6.9236402370015356E-3</v>
      </c>
      <c r="C74" s="131">
        <v>0.99307635976299846</v>
      </c>
      <c r="D74" s="156">
        <v>7.0000000000000007E-2</v>
      </c>
      <c r="E74" s="155">
        <v>0.21199999999999999</v>
      </c>
      <c r="F74" s="152">
        <v>298</v>
      </c>
      <c r="G74" s="152">
        <v>99.5</v>
      </c>
      <c r="H74" s="152">
        <v>172</v>
      </c>
      <c r="I74" s="152">
        <v>622</v>
      </c>
      <c r="J74" s="152">
        <v>1240</v>
      </c>
      <c r="L74" s="55">
        <v>1540</v>
      </c>
      <c r="M74" s="57">
        <v>1.7974835230677106E-3</v>
      </c>
      <c r="N74" s="63">
        <v>0.13071563534980982</v>
      </c>
    </row>
    <row r="75" spans="1:14" ht="13.15" customHeight="1">
      <c r="A75" s="154">
        <v>1750</v>
      </c>
      <c r="B75" s="131">
        <v>9.586578789694435E-3</v>
      </c>
      <c r="C75" s="131">
        <v>0.99041342121030551</v>
      </c>
      <c r="D75" s="156">
        <v>6.1600000000000002E-2</v>
      </c>
      <c r="E75" s="155">
        <v>0.24099999999999999</v>
      </c>
      <c r="F75" s="152">
        <v>339</v>
      </c>
      <c r="G75" s="152">
        <v>113</v>
      </c>
      <c r="H75" s="152">
        <v>196</v>
      </c>
      <c r="I75" s="152">
        <v>707</v>
      </c>
      <c r="J75" s="152">
        <v>1410</v>
      </c>
      <c r="L75" s="55">
        <v>1750</v>
      </c>
      <c r="M75" s="57">
        <v>2.6629385526928994E-3</v>
      </c>
      <c r="N75" s="63">
        <v>0.1515193910993223</v>
      </c>
    </row>
    <row r="76" spans="1:14" ht="13.15" customHeight="1">
      <c r="A76" s="154">
        <v>1980</v>
      </c>
      <c r="B76" s="131">
        <v>1.314825910392118E-2</v>
      </c>
      <c r="C76" s="131">
        <v>0.98685174089607886</v>
      </c>
      <c r="D76" s="156">
        <v>5.45E-2</v>
      </c>
      <c r="E76" s="155">
        <v>0.27300000000000002</v>
      </c>
      <c r="F76" s="152">
        <v>384</v>
      </c>
      <c r="G76" s="152">
        <v>128</v>
      </c>
      <c r="H76" s="152">
        <v>222</v>
      </c>
      <c r="I76" s="152">
        <v>800</v>
      </c>
      <c r="J76" s="152">
        <v>1590</v>
      </c>
      <c r="L76" s="55">
        <v>1980</v>
      </c>
      <c r="M76" s="57">
        <v>3.5616803142267447E-3</v>
      </c>
      <c r="N76" s="63">
        <v>0.17314220504816571</v>
      </c>
    </row>
    <row r="77" spans="1:14" ht="13.15" customHeight="1">
      <c r="A77" s="154">
        <v>2220</v>
      </c>
      <c r="B77" s="131">
        <v>1.9339591238932165E-2</v>
      </c>
      <c r="C77" s="131">
        <v>0.98066040876106786</v>
      </c>
      <c r="D77" s="156">
        <v>4.8599999999999997E-2</v>
      </c>
      <c r="E77" s="155">
        <v>0.30599999999999999</v>
      </c>
      <c r="F77" s="152">
        <v>430</v>
      </c>
      <c r="G77" s="152">
        <v>143</v>
      </c>
      <c r="H77" s="152">
        <v>248</v>
      </c>
      <c r="I77" s="152">
        <v>897</v>
      </c>
      <c r="J77" s="152">
        <v>1780</v>
      </c>
      <c r="L77" s="55">
        <v>2220</v>
      </c>
      <c r="M77" s="57">
        <v>6.1913321350109858E-3</v>
      </c>
      <c r="N77" s="63">
        <v>0.20273321226509911</v>
      </c>
    </row>
    <row r="78" spans="1:14" ht="13.15" customHeight="1">
      <c r="A78" s="154">
        <v>2510</v>
      </c>
      <c r="B78" s="131">
        <v>3.2720857466213969E-2</v>
      </c>
      <c r="C78" s="131">
        <v>0.967279142533786</v>
      </c>
      <c r="D78" s="156">
        <v>4.2999999999999997E-2</v>
      </c>
      <c r="E78" s="155">
        <v>0.34599999999999997</v>
      </c>
      <c r="F78" s="152">
        <v>486</v>
      </c>
      <c r="G78" s="152">
        <v>162</v>
      </c>
      <c r="H78" s="152">
        <v>281</v>
      </c>
      <c r="I78" s="152">
        <v>1010</v>
      </c>
      <c r="J78" s="152">
        <v>2020</v>
      </c>
      <c r="L78" s="55">
        <v>2510</v>
      </c>
      <c r="M78" s="57">
        <v>1.3381266227281804E-2</v>
      </c>
      <c r="N78" s="63">
        <v>0.25322335637826648</v>
      </c>
    </row>
    <row r="79" spans="1:14" ht="13.15" customHeight="1">
      <c r="A79" s="154">
        <v>2830</v>
      </c>
      <c r="B79" s="131">
        <v>5.8984088942147669E-2</v>
      </c>
      <c r="C79" s="131">
        <v>0.94101591105785232</v>
      </c>
      <c r="D79" s="156">
        <v>3.8100000000000002E-2</v>
      </c>
      <c r="E79" s="155">
        <v>0.39</v>
      </c>
      <c r="F79" s="152">
        <v>548</v>
      </c>
      <c r="G79" s="152">
        <v>183</v>
      </c>
      <c r="H79" s="152">
        <v>317</v>
      </c>
      <c r="I79" s="152">
        <v>1140</v>
      </c>
      <c r="J79" s="152">
        <v>2270</v>
      </c>
      <c r="L79" s="55">
        <v>2830</v>
      </c>
      <c r="M79" s="57">
        <v>2.62632314759337E-2</v>
      </c>
      <c r="N79" s="63">
        <v>0.33091797444533966</v>
      </c>
    </row>
    <row r="80" spans="1:14" ht="13.15" customHeight="1">
      <c r="A80" s="154">
        <v>3220</v>
      </c>
      <c r="B80" s="131">
        <v>0.10412089741029226</v>
      </c>
      <c r="C80" s="131">
        <v>0.89587910258970771</v>
      </c>
      <c r="D80" s="156">
        <v>3.3500000000000002E-2</v>
      </c>
      <c r="E80" s="155">
        <v>0.44400000000000001</v>
      </c>
      <c r="F80" s="152">
        <v>624</v>
      </c>
      <c r="G80" s="152">
        <v>208</v>
      </c>
      <c r="H80" s="152">
        <v>360</v>
      </c>
      <c r="I80" s="152">
        <v>1300</v>
      </c>
      <c r="J80" s="152">
        <v>2590</v>
      </c>
      <c r="L80" s="55">
        <v>3220</v>
      </c>
      <c r="M80" s="57">
        <v>4.5136808468144593E-2</v>
      </c>
      <c r="N80" s="63">
        <v>0.43512829595268315</v>
      </c>
    </row>
    <row r="81" spans="1:14" ht="13.15" customHeight="1">
      <c r="A81" s="154">
        <v>3660</v>
      </c>
      <c r="B81" s="131">
        <v>0.16683310032620996</v>
      </c>
      <c r="C81" s="131">
        <v>0.83316689967378998</v>
      </c>
      <c r="D81" s="156">
        <v>2.9499999999999998E-2</v>
      </c>
      <c r="E81" s="155">
        <v>0.504</v>
      </c>
      <c r="F81" s="152">
        <v>709</v>
      </c>
      <c r="G81" s="152">
        <v>236</v>
      </c>
      <c r="H81" s="152">
        <v>410</v>
      </c>
      <c r="I81" s="152">
        <v>1480</v>
      </c>
      <c r="J81" s="152">
        <v>2940</v>
      </c>
      <c r="L81" s="55">
        <v>3660</v>
      </c>
      <c r="M81" s="57">
        <v>6.2712202915917697E-2</v>
      </c>
      <c r="N81" s="63">
        <v>0.54705412138011911</v>
      </c>
    </row>
    <row r="82" spans="1:14" ht="13.15" customHeight="1">
      <c r="A82" s="154">
        <v>4150</v>
      </c>
      <c r="B82" s="131">
        <v>0.24365887757140003</v>
      </c>
      <c r="C82" s="131">
        <v>0.75634112242859997</v>
      </c>
      <c r="D82" s="156">
        <v>2.5999999999999999E-2</v>
      </c>
      <c r="E82" s="155">
        <v>0.57199999999999995</v>
      </c>
      <c r="F82" s="152">
        <v>804</v>
      </c>
      <c r="G82" s="152">
        <v>268</v>
      </c>
      <c r="H82" s="152">
        <v>464</v>
      </c>
      <c r="I82" s="152">
        <v>1680</v>
      </c>
      <c r="J82" s="152">
        <v>3340</v>
      </c>
      <c r="L82" s="55">
        <v>4150</v>
      </c>
      <c r="M82" s="57">
        <v>7.6825777245190074E-2</v>
      </c>
      <c r="N82" s="63">
        <v>0.65340083325313025</v>
      </c>
    </row>
    <row r="83" spans="1:14" ht="13.15" customHeight="1">
      <c r="A83" s="154">
        <v>4700</v>
      </c>
      <c r="B83" s="131">
        <v>0.3290060581852074</v>
      </c>
      <c r="C83" s="131">
        <v>0.67099394181479255</v>
      </c>
      <c r="D83" s="156">
        <v>2.29E-2</v>
      </c>
      <c r="E83" s="155">
        <v>0.64800000000000002</v>
      </c>
      <c r="F83" s="152">
        <v>911</v>
      </c>
      <c r="G83" s="152">
        <v>304</v>
      </c>
      <c r="H83" s="152">
        <v>526</v>
      </c>
      <c r="I83" s="152">
        <v>1900</v>
      </c>
      <c r="J83" s="152">
        <v>3780</v>
      </c>
      <c r="L83" s="55">
        <v>4700</v>
      </c>
      <c r="M83" s="57">
        <v>8.5347180613807361E-2</v>
      </c>
      <c r="N83" s="63">
        <v>0.74541908187188222</v>
      </c>
    </row>
    <row r="84" spans="1:14" ht="13.15" customHeight="1">
      <c r="A84" s="154">
        <v>5300</v>
      </c>
      <c r="B84" s="131">
        <v>0.41704946408361626</v>
      </c>
      <c r="C84" s="131">
        <v>0.58295053591638379</v>
      </c>
      <c r="D84" s="156">
        <v>2.0299999999999999E-2</v>
      </c>
      <c r="E84" s="155">
        <v>0.73</v>
      </c>
      <c r="F84" s="152">
        <v>1030</v>
      </c>
      <c r="G84" s="152">
        <v>342</v>
      </c>
      <c r="H84" s="152">
        <v>593</v>
      </c>
      <c r="I84" s="152">
        <v>2140</v>
      </c>
      <c r="J84" s="152">
        <v>4260</v>
      </c>
      <c r="L84" s="55">
        <v>5300</v>
      </c>
      <c r="M84" s="57">
        <v>8.8043405898408866E-2</v>
      </c>
      <c r="N84" s="63">
        <v>0.81972761005255468</v>
      </c>
    </row>
    <row r="85" spans="1:14">
      <c r="A85" s="154">
        <v>5970</v>
      </c>
      <c r="B85" s="131">
        <v>0.50505958325011657</v>
      </c>
      <c r="C85" s="131">
        <v>0.49494041674988343</v>
      </c>
      <c r="D85" s="156">
        <v>1.8100000000000002E-2</v>
      </c>
      <c r="E85" s="155">
        <v>0.82299999999999995</v>
      </c>
      <c r="F85" s="152">
        <v>1160</v>
      </c>
      <c r="G85" s="152">
        <v>386</v>
      </c>
      <c r="H85" s="152">
        <v>668</v>
      </c>
      <c r="I85" s="152">
        <v>2410</v>
      </c>
      <c r="J85" s="152">
        <v>4800</v>
      </c>
      <c r="L85" s="55">
        <v>5970</v>
      </c>
      <c r="M85" s="57">
        <v>8.8010119166500311E-2</v>
      </c>
      <c r="N85" s="63">
        <v>0.87819188434326245</v>
      </c>
    </row>
    <row r="86" spans="1:14">
      <c r="A86" s="154">
        <v>6740</v>
      </c>
      <c r="B86" s="131">
        <v>0.58697823047733166</v>
      </c>
      <c r="C86" s="131">
        <v>0.41302176952266834</v>
      </c>
      <c r="D86" s="156">
        <v>1.6E-2</v>
      </c>
      <c r="E86" s="155">
        <v>0.92900000000000005</v>
      </c>
      <c r="F86" s="152">
        <v>1310</v>
      </c>
      <c r="G86" s="152">
        <v>435</v>
      </c>
      <c r="H86" s="152">
        <v>754</v>
      </c>
      <c r="I86" s="152">
        <v>2720</v>
      </c>
      <c r="J86" s="152">
        <v>5420</v>
      </c>
      <c r="L86" s="55">
        <v>6740</v>
      </c>
      <c r="M86" s="57">
        <v>8.1918647227215091E-2</v>
      </c>
      <c r="N86" s="63">
        <v>0.92094121415821384</v>
      </c>
    </row>
    <row r="87" spans="1:14">
      <c r="A87" s="154">
        <v>7640</v>
      </c>
      <c r="B87" s="131">
        <v>0.65275281272884633</v>
      </c>
      <c r="C87" s="131">
        <v>0.34724718727115367</v>
      </c>
      <c r="D87" s="156">
        <v>1.41E-2</v>
      </c>
      <c r="E87" s="150">
        <v>1.05</v>
      </c>
      <c r="F87" s="152">
        <v>1480</v>
      </c>
      <c r="G87" s="152">
        <v>494</v>
      </c>
      <c r="H87" s="152">
        <v>855</v>
      </c>
      <c r="I87" s="152">
        <v>3090</v>
      </c>
      <c r="J87" s="152">
        <v>6140</v>
      </c>
      <c r="L87" s="55">
        <v>7640</v>
      </c>
      <c r="M87" s="57">
        <v>6.5774582251514668E-2</v>
      </c>
      <c r="N87" s="63">
        <v>0.94773273279494963</v>
      </c>
    </row>
    <row r="88" spans="1:14">
      <c r="A88" s="154">
        <v>8640</v>
      </c>
      <c r="B88" s="131">
        <v>0.7046468277744492</v>
      </c>
      <c r="C88" s="131">
        <v>0.2953531722255508</v>
      </c>
      <c r="D88" s="156">
        <v>1.2500000000000001E-2</v>
      </c>
      <c r="E88" s="150">
        <v>1.19</v>
      </c>
      <c r="F88" s="152">
        <v>1670</v>
      </c>
      <c r="G88" s="152">
        <v>558</v>
      </c>
      <c r="H88" s="152">
        <v>967</v>
      </c>
      <c r="I88" s="152">
        <v>3490</v>
      </c>
      <c r="J88" s="152">
        <v>6940</v>
      </c>
      <c r="L88" s="55">
        <v>8640</v>
      </c>
      <c r="M88" s="57">
        <v>5.189401504560287E-2</v>
      </c>
      <c r="N88" s="63">
        <v>0.96421928192651829</v>
      </c>
    </row>
    <row r="89" spans="1:14">
      <c r="A89" s="154">
        <v>9790</v>
      </c>
      <c r="B89" s="131">
        <v>0.75221356767192604</v>
      </c>
      <c r="C89" s="131">
        <v>0.24778643232807396</v>
      </c>
      <c r="D89" s="156">
        <v>1.0999999999999999E-2</v>
      </c>
      <c r="E89" s="150">
        <v>1.35</v>
      </c>
      <c r="F89" s="152">
        <v>1900</v>
      </c>
      <c r="G89" s="152">
        <v>632</v>
      </c>
      <c r="H89" s="152">
        <v>1100</v>
      </c>
      <c r="I89" s="152">
        <v>3960</v>
      </c>
      <c r="J89" s="152">
        <v>7870</v>
      </c>
      <c r="L89" s="55">
        <v>9790</v>
      </c>
      <c r="M89" s="57">
        <v>4.756673989747684E-2</v>
      </c>
      <c r="N89" s="63">
        <v>0.97602632423465596</v>
      </c>
    </row>
    <row r="90" spans="1:14">
      <c r="A90" s="154">
        <v>11000</v>
      </c>
      <c r="B90" s="131">
        <v>0.79325610811530534</v>
      </c>
      <c r="C90" s="131">
        <v>0.20674389188469466</v>
      </c>
      <c r="D90" s="157">
        <v>9.7599999999999996E-3</v>
      </c>
      <c r="E90" s="150">
        <v>1.52</v>
      </c>
      <c r="F90" s="152">
        <v>2130</v>
      </c>
      <c r="G90" s="152">
        <v>711</v>
      </c>
      <c r="H90" s="152">
        <v>1230</v>
      </c>
      <c r="I90" s="152">
        <v>4450</v>
      </c>
      <c r="J90" s="152">
        <v>8840</v>
      </c>
      <c r="L90" s="55">
        <v>11000</v>
      </c>
      <c r="M90" s="57">
        <v>4.1042540443379294E-2</v>
      </c>
      <c r="N90" s="63">
        <v>0.98400343378655375</v>
      </c>
    </row>
    <row r="91" spans="1:14">
      <c r="A91" s="154">
        <v>12500</v>
      </c>
      <c r="B91" s="131">
        <v>0.83070368151254914</v>
      </c>
      <c r="C91" s="131">
        <v>0.16929631848745086</v>
      </c>
      <c r="D91" s="157">
        <v>8.6199999999999992E-3</v>
      </c>
      <c r="E91" s="150">
        <v>1.72</v>
      </c>
      <c r="F91" s="152">
        <v>2420</v>
      </c>
      <c r="G91" s="152">
        <v>807</v>
      </c>
      <c r="H91" s="152">
        <v>1400</v>
      </c>
      <c r="I91" s="152">
        <v>5050</v>
      </c>
      <c r="J91" s="152">
        <v>10000</v>
      </c>
      <c r="L91" s="55">
        <v>12500</v>
      </c>
      <c r="M91" s="57">
        <v>3.7447573397243805E-2</v>
      </c>
      <c r="N91" s="63">
        <v>0.98970681533231497</v>
      </c>
    </row>
    <row r="92" spans="1:14">
      <c r="A92" s="154">
        <v>14100</v>
      </c>
      <c r="B92" s="131">
        <v>0.86106118101324824</v>
      </c>
      <c r="C92" s="131">
        <v>0.13893881898675176</v>
      </c>
      <c r="D92" s="157">
        <v>7.6299999999999996E-3</v>
      </c>
      <c r="E92" s="150">
        <v>1.94</v>
      </c>
      <c r="F92" s="152">
        <v>2730</v>
      </c>
      <c r="G92" s="152">
        <v>911</v>
      </c>
      <c r="H92" s="152">
        <v>1580</v>
      </c>
      <c r="I92" s="152">
        <v>5700</v>
      </c>
      <c r="J92" s="152">
        <v>11300</v>
      </c>
      <c r="L92" s="55">
        <v>14100</v>
      </c>
      <c r="M92" s="57">
        <v>3.0357499500699103E-2</v>
      </c>
      <c r="N92" s="63">
        <v>0.99331811901622391</v>
      </c>
    </row>
    <row r="93" spans="1:14">
      <c r="A93" s="154">
        <v>16000</v>
      </c>
      <c r="B93" s="131">
        <v>0.88719126556154726</v>
      </c>
      <c r="C93" s="131">
        <v>0.11280873443845274</v>
      </c>
      <c r="D93" s="157">
        <v>6.7400000000000003E-3</v>
      </c>
      <c r="E93" s="150">
        <v>2.2000000000000002</v>
      </c>
      <c r="F93" s="152">
        <v>3100</v>
      </c>
      <c r="G93" s="152">
        <v>1030</v>
      </c>
      <c r="H93" s="152">
        <v>1790</v>
      </c>
      <c r="I93" s="152">
        <v>6470</v>
      </c>
      <c r="J93" s="152">
        <v>12900</v>
      </c>
      <c r="L93" s="55">
        <v>16000</v>
      </c>
      <c r="M93" s="57">
        <v>2.6130084548299015E-2</v>
      </c>
      <c r="N93" s="63">
        <v>0.99574942530792721</v>
      </c>
    </row>
    <row r="94" spans="1:14">
      <c r="A94" s="154">
        <v>18100</v>
      </c>
      <c r="B94" s="131">
        <v>0.90872778110645092</v>
      </c>
      <c r="C94" s="131">
        <v>9.1272218893549084E-2</v>
      </c>
      <c r="D94" s="157">
        <v>5.96E-3</v>
      </c>
      <c r="E94" s="150">
        <v>2.4900000000000002</v>
      </c>
      <c r="F94" s="152">
        <v>3510</v>
      </c>
      <c r="G94" s="152">
        <v>1170</v>
      </c>
      <c r="H94" s="152">
        <v>2030</v>
      </c>
      <c r="I94" s="152">
        <v>7310</v>
      </c>
      <c r="J94" s="152">
        <v>14500</v>
      </c>
      <c r="L94" s="55">
        <v>18100</v>
      </c>
      <c r="M94" s="57">
        <v>2.1536515544903656E-2</v>
      </c>
      <c r="N94" s="63">
        <v>0.99731540956065956</v>
      </c>
    </row>
    <row r="95" spans="1:14">
      <c r="A95" s="154">
        <v>20400</v>
      </c>
      <c r="B95" s="131">
        <v>0.9262366020904067</v>
      </c>
      <c r="C95" s="131">
        <v>7.3763397909593298E-2</v>
      </c>
      <c r="D95" s="157">
        <v>5.2700000000000004E-3</v>
      </c>
      <c r="E95" s="150">
        <v>2.81</v>
      </c>
      <c r="F95" s="152">
        <v>3950</v>
      </c>
      <c r="G95" s="152">
        <v>1320</v>
      </c>
      <c r="H95" s="152">
        <v>2280</v>
      </c>
      <c r="I95" s="152">
        <v>8240</v>
      </c>
      <c r="J95" s="152">
        <v>16400</v>
      </c>
      <c r="L95" s="55">
        <v>20400</v>
      </c>
      <c r="M95" s="57">
        <v>1.7508820983955786E-2</v>
      </c>
      <c r="N95" s="63">
        <v>0.99831062545297311</v>
      </c>
    </row>
    <row r="96" spans="1:14">
      <c r="A96" s="154">
        <v>23100</v>
      </c>
      <c r="B96" s="131">
        <v>0.94078290393449182</v>
      </c>
      <c r="C96" s="131">
        <v>5.9217096065508179E-2</v>
      </c>
      <c r="D96" s="157">
        <v>4.6600000000000001E-3</v>
      </c>
      <c r="E96" s="150">
        <v>3.18</v>
      </c>
      <c r="F96" s="152">
        <v>4480</v>
      </c>
      <c r="G96" s="152">
        <v>1490</v>
      </c>
      <c r="H96" s="152">
        <v>2580</v>
      </c>
      <c r="I96" s="152">
        <v>9340</v>
      </c>
      <c r="J96" s="152">
        <v>18600</v>
      </c>
      <c r="L96" s="55">
        <v>23100</v>
      </c>
      <c r="M96" s="57">
        <v>1.4546301844085119E-2</v>
      </c>
      <c r="N96" s="63">
        <v>0.998957207558406</v>
      </c>
    </row>
    <row r="97" spans="1:14">
      <c r="A97" s="154">
        <v>26200</v>
      </c>
      <c r="B97" s="131">
        <v>0.95193395912389323</v>
      </c>
      <c r="C97" s="131">
        <v>4.8066040876106775E-2</v>
      </c>
      <c r="D97" s="157">
        <v>4.1200000000000004E-3</v>
      </c>
      <c r="E97" s="150">
        <v>3.61</v>
      </c>
      <c r="F97" s="152">
        <v>5080</v>
      </c>
      <c r="G97" s="152">
        <v>1690</v>
      </c>
      <c r="H97" s="152">
        <v>2930</v>
      </c>
      <c r="I97" s="152">
        <v>10600</v>
      </c>
      <c r="J97" s="152">
        <v>21100</v>
      </c>
      <c r="L97" s="55">
        <v>26200</v>
      </c>
      <c r="M97" s="57">
        <v>1.1151055189401404E-2</v>
      </c>
      <c r="N97" s="63">
        <v>0.99934446818657174</v>
      </c>
    </row>
    <row r="98" spans="1:14">
      <c r="A98" s="154">
        <v>29600</v>
      </c>
      <c r="B98" s="131">
        <v>0.96172025830503971</v>
      </c>
      <c r="C98" s="131">
        <v>3.827974169496029E-2</v>
      </c>
      <c r="D98" s="157">
        <v>3.64E-3</v>
      </c>
      <c r="E98" s="150">
        <v>4.08</v>
      </c>
      <c r="F98" s="152">
        <v>5740</v>
      </c>
      <c r="G98" s="152">
        <v>1910</v>
      </c>
      <c r="H98" s="152">
        <v>3310</v>
      </c>
      <c r="I98" s="152">
        <v>12000</v>
      </c>
      <c r="J98" s="152">
        <v>23800</v>
      </c>
      <c r="L98" s="55">
        <v>29600</v>
      </c>
      <c r="M98" s="57">
        <v>9.786299181146485E-3</v>
      </c>
      <c r="N98" s="63">
        <v>0.99961006353274817</v>
      </c>
    </row>
    <row r="99" spans="1:14">
      <c r="A99" s="154">
        <v>33500</v>
      </c>
      <c r="B99" s="131">
        <v>0.96977564742693567</v>
      </c>
      <c r="C99" s="131">
        <v>3.0224352573064328E-2</v>
      </c>
      <c r="D99" s="157">
        <v>3.2200000000000002E-3</v>
      </c>
      <c r="E99" s="150">
        <v>4.62</v>
      </c>
      <c r="F99" s="152">
        <v>6490</v>
      </c>
      <c r="G99" s="152">
        <v>2160</v>
      </c>
      <c r="H99" s="152">
        <v>3750</v>
      </c>
      <c r="I99" s="152">
        <v>13500</v>
      </c>
      <c r="J99" s="152">
        <v>26900</v>
      </c>
      <c r="L99" s="55">
        <v>33500</v>
      </c>
      <c r="M99" s="57">
        <v>8.0553891218959617E-3</v>
      </c>
      <c r="N99" s="63">
        <v>0.99978080214049003</v>
      </c>
    </row>
    <row r="100" spans="1:14">
      <c r="A100" s="154">
        <v>37800</v>
      </c>
      <c r="B100" s="131">
        <v>0.97543439185140812</v>
      </c>
      <c r="C100" s="131">
        <v>2.4565608148591878E-2</v>
      </c>
      <c r="D100" s="157">
        <v>2.8500000000000001E-3</v>
      </c>
      <c r="E100" s="150">
        <v>5.21</v>
      </c>
      <c r="F100" s="152">
        <v>7330</v>
      </c>
      <c r="G100" s="152">
        <v>2440</v>
      </c>
      <c r="H100" s="152">
        <v>4230</v>
      </c>
      <c r="I100" s="152">
        <v>15300</v>
      </c>
      <c r="J100" s="152">
        <v>30400</v>
      </c>
      <c r="L100" s="55">
        <v>37800</v>
      </c>
      <c r="M100" s="57">
        <v>5.6587444244724505E-3</v>
      </c>
      <c r="N100" s="63">
        <v>0.99987450417535417</v>
      </c>
    </row>
    <row r="101" spans="1:14">
      <c r="A101" s="154">
        <v>42800</v>
      </c>
      <c r="B101" s="131">
        <v>0.98042740163770725</v>
      </c>
      <c r="C101" s="131">
        <v>1.9572598362292748E-2</v>
      </c>
      <c r="D101" s="157">
        <v>2.5200000000000001E-3</v>
      </c>
      <c r="E101" s="150">
        <v>5.9</v>
      </c>
      <c r="F101" s="152">
        <v>8290</v>
      </c>
      <c r="G101" s="152">
        <v>2760</v>
      </c>
      <c r="H101" s="152">
        <v>4790</v>
      </c>
      <c r="I101" s="152">
        <v>17300</v>
      </c>
      <c r="J101" s="152">
        <v>34400</v>
      </c>
      <c r="L101" s="55">
        <v>42800</v>
      </c>
      <c r="M101" s="57">
        <v>4.9930097862991296E-3</v>
      </c>
      <c r="N101" s="63">
        <v>0.9999391824751952</v>
      </c>
    </row>
    <row r="102" spans="1:14">
      <c r="A102" s="154">
        <v>48400</v>
      </c>
      <c r="B102" s="131">
        <v>0.98425537580720324</v>
      </c>
      <c r="C102" s="131">
        <v>1.5744624192796763E-2</v>
      </c>
      <c r="D102" s="157">
        <v>2.2300000000000002E-3</v>
      </c>
      <c r="E102" s="150">
        <v>6.67</v>
      </c>
      <c r="F102" s="152">
        <v>9380</v>
      </c>
      <c r="G102" s="152">
        <v>3130</v>
      </c>
      <c r="H102" s="152">
        <v>5420</v>
      </c>
      <c r="I102" s="152">
        <v>19600</v>
      </c>
      <c r="J102" s="152">
        <v>38900</v>
      </c>
      <c r="L102" s="55">
        <v>48400</v>
      </c>
      <c r="M102" s="57">
        <v>3.8279741694959846E-3</v>
      </c>
      <c r="N102" s="63">
        <v>0.99997794010985031</v>
      </c>
    </row>
    <row r="103" spans="1:14">
      <c r="A103" s="154">
        <v>55000</v>
      </c>
      <c r="B103" s="131">
        <v>0.98705146128753085</v>
      </c>
      <c r="C103" s="131">
        <v>1.2948538712469149E-2</v>
      </c>
      <c r="D103" s="157">
        <v>1.9599999999999999E-3</v>
      </c>
      <c r="E103" s="150">
        <v>7.58</v>
      </c>
      <c r="F103" s="152">
        <v>10700</v>
      </c>
      <c r="G103" s="152">
        <v>3550</v>
      </c>
      <c r="H103" s="152">
        <v>6150</v>
      </c>
      <c r="I103" s="152">
        <v>22200</v>
      </c>
      <c r="J103" s="152">
        <v>44200</v>
      </c>
      <c r="L103" s="55">
        <v>55000</v>
      </c>
      <c r="M103" s="57">
        <v>2.7960854803276147E-3</v>
      </c>
      <c r="N103" s="63">
        <v>1</v>
      </c>
    </row>
    <row r="104" spans="1:14">
      <c r="A104" s="42"/>
      <c r="B104" s="43"/>
      <c r="C104" s="43"/>
      <c r="D104" s="134"/>
      <c r="E104" s="134"/>
      <c r="F104" s="134"/>
      <c r="G104" s="134"/>
      <c r="H104" s="134"/>
      <c r="I104" s="134"/>
      <c r="J104" s="134"/>
      <c r="L104" s="140"/>
      <c r="M104" s="141"/>
      <c r="N104" s="142"/>
    </row>
    <row r="105" spans="1:14">
      <c r="A105" s="134"/>
      <c r="B105" s="134"/>
      <c r="C105" s="135"/>
      <c r="D105" s="134"/>
      <c r="E105" s="134"/>
      <c r="F105" s="134"/>
      <c r="G105" s="134"/>
      <c r="H105" s="134"/>
      <c r="I105" s="134"/>
      <c r="J105" s="134"/>
    </row>
    <row r="106" spans="1:14">
      <c r="A106" s="134"/>
      <c r="B106" s="134"/>
      <c r="C106" s="135"/>
      <c r="D106" s="134"/>
      <c r="E106" s="134"/>
      <c r="F106" s="134"/>
      <c r="G106" s="134"/>
      <c r="H106" s="134"/>
      <c r="I106" s="134"/>
      <c r="J106" s="134"/>
    </row>
    <row r="107" spans="1:14">
      <c r="A107" s="134"/>
      <c r="B107" s="134"/>
      <c r="C107" s="135"/>
      <c r="D107" s="134"/>
      <c r="E107" s="134"/>
      <c r="F107" s="134"/>
      <c r="G107" s="134"/>
      <c r="H107" s="134"/>
      <c r="I107" s="134"/>
      <c r="J107" s="134"/>
    </row>
    <row r="108" spans="1:14">
      <c r="A108" s="134"/>
      <c r="B108" s="134"/>
      <c r="C108" s="135"/>
    </row>
    <row r="109" spans="1:14">
      <c r="A109" s="134"/>
      <c r="B109" s="134"/>
      <c r="C109" s="135"/>
    </row>
    <row r="110" spans="1:14">
      <c r="A110" s="134"/>
      <c r="B110" s="134"/>
      <c r="C110" s="135"/>
    </row>
    <row r="111" spans="1:14">
      <c r="A111" s="134"/>
      <c r="B111" s="134"/>
      <c r="C111" s="135"/>
    </row>
    <row r="112" spans="1:14">
      <c r="A112" s="134"/>
      <c r="B112" s="134"/>
      <c r="C112" s="135"/>
    </row>
    <row r="113" spans="1:3">
      <c r="A113" s="134"/>
      <c r="B113" s="134"/>
      <c r="C113" s="135"/>
    </row>
    <row r="114" spans="1:3">
      <c r="A114" s="134"/>
      <c r="B114" s="134"/>
      <c r="C114" s="135"/>
    </row>
    <row r="115" spans="1:3">
      <c r="A115" s="134"/>
      <c r="B115" s="134"/>
      <c r="C115" s="135"/>
    </row>
    <row r="116" spans="1:3">
      <c r="A116" s="134"/>
      <c r="B116" s="134"/>
      <c r="C116" s="135"/>
    </row>
    <row r="117" spans="1:3">
      <c r="A117" s="134"/>
      <c r="B117" s="134"/>
      <c r="C117" s="135"/>
    </row>
    <row r="118" spans="1:3">
      <c r="A118" s="134"/>
      <c r="B118" s="134"/>
      <c r="C118" s="135"/>
    </row>
    <row r="119" spans="1:3">
      <c r="A119" s="134"/>
      <c r="B119" s="134"/>
      <c r="C119" s="135"/>
    </row>
    <row r="120" spans="1:3">
      <c r="A120" s="134"/>
      <c r="B120" s="134"/>
      <c r="C120" s="135"/>
    </row>
    <row r="121" spans="1:3">
      <c r="A121" s="134"/>
      <c r="B121" s="134"/>
      <c r="C121" s="135"/>
    </row>
    <row r="122" spans="1:3">
      <c r="A122" s="134"/>
      <c r="B122" s="134"/>
      <c r="C122" s="135"/>
    </row>
    <row r="123" spans="1:3">
      <c r="A123" s="134"/>
      <c r="B123" s="134"/>
      <c r="C123" s="135"/>
    </row>
    <row r="124" spans="1:3">
      <c r="A124" s="134"/>
      <c r="B124" s="134"/>
      <c r="C124" s="135"/>
    </row>
    <row r="125" spans="1:3">
      <c r="A125" s="134"/>
      <c r="B125" s="134"/>
      <c r="C125" s="135"/>
    </row>
    <row r="126" spans="1:3">
      <c r="A126" s="134"/>
      <c r="B126" s="134"/>
      <c r="C126" s="135"/>
    </row>
    <row r="127" spans="1:3">
      <c r="A127" s="134"/>
      <c r="B127" s="134"/>
      <c r="C127" s="135"/>
    </row>
    <row r="128" spans="1:3">
      <c r="A128" s="134"/>
      <c r="B128" s="134"/>
      <c r="C128" s="135"/>
    </row>
    <row r="129" spans="1:18">
      <c r="A129" s="134"/>
      <c r="B129" s="134"/>
      <c r="C129" s="135"/>
    </row>
    <row r="130" spans="1:18">
      <c r="A130" s="134"/>
      <c r="B130" s="134"/>
      <c r="C130" s="135"/>
    </row>
    <row r="131" spans="1:18">
      <c r="A131" s="134"/>
      <c r="B131" s="134"/>
      <c r="C131" s="135"/>
    </row>
    <row r="132" spans="1:18">
      <c r="A132" s="134"/>
      <c r="B132" s="134"/>
      <c r="C132" s="135"/>
    </row>
    <row r="133" spans="1:18">
      <c r="A133" s="134"/>
      <c r="B133" s="134"/>
      <c r="C133" s="135"/>
      <c r="O133" s="54"/>
      <c r="P133" s="54"/>
      <c r="Q133" s="54"/>
      <c r="R133" s="54"/>
    </row>
    <row r="134" spans="1:18">
      <c r="A134" s="134"/>
      <c r="B134" s="134"/>
      <c r="C134" s="135"/>
      <c r="O134" s="54"/>
    </row>
    <row r="135" spans="1:18">
      <c r="A135" s="134"/>
      <c r="B135" s="134"/>
      <c r="C135" s="135"/>
      <c r="O135" s="54"/>
    </row>
    <row r="136" spans="1:18">
      <c r="A136" s="134"/>
      <c r="B136" s="134"/>
      <c r="C136" s="135"/>
      <c r="O136" s="54"/>
    </row>
    <row r="137" spans="1:18">
      <c r="A137" s="134"/>
      <c r="B137" s="134"/>
      <c r="C137" s="135"/>
    </row>
    <row r="138" spans="1:18">
      <c r="A138" s="134"/>
      <c r="B138" s="134"/>
      <c r="C138" s="135"/>
    </row>
    <row r="139" spans="1:18">
      <c r="A139" s="134"/>
      <c r="B139" s="134"/>
      <c r="C139" s="135"/>
    </row>
    <row r="140" spans="1:18">
      <c r="A140" s="134"/>
      <c r="B140" s="134"/>
      <c r="C140" s="135"/>
    </row>
    <row r="141" spans="1:18">
      <c r="A141" s="134"/>
      <c r="B141" s="134"/>
      <c r="C141" s="135"/>
    </row>
    <row r="142" spans="1:18">
      <c r="A142" s="134"/>
      <c r="B142" s="134"/>
      <c r="C142" s="135"/>
    </row>
    <row r="143" spans="1:18">
      <c r="A143" s="134"/>
      <c r="B143" s="134"/>
      <c r="C143" s="135"/>
    </row>
    <row r="144" spans="1:18">
      <c r="A144" s="134"/>
      <c r="B144" s="134"/>
      <c r="C144" s="135"/>
    </row>
    <row r="145" spans="1:3">
      <c r="A145" s="134"/>
      <c r="B145" s="134"/>
      <c r="C145" s="135"/>
    </row>
    <row r="146" spans="1:3">
      <c r="A146" s="134"/>
      <c r="B146" s="134"/>
      <c r="C146" s="135"/>
    </row>
    <row r="147" spans="1:3">
      <c r="A147" s="134"/>
      <c r="B147" s="134"/>
      <c r="C147" s="135"/>
    </row>
    <row r="148" spans="1:3">
      <c r="A148" s="134"/>
      <c r="B148" s="134"/>
      <c r="C148" s="135"/>
    </row>
    <row r="149" spans="1:3">
      <c r="A149" s="134"/>
      <c r="B149" s="134"/>
      <c r="C149" s="135"/>
    </row>
    <row r="150" spans="1:3">
      <c r="A150" s="134"/>
      <c r="B150" s="134"/>
      <c r="C150" s="135"/>
    </row>
    <row r="151" spans="1:3">
      <c r="A151" s="134"/>
      <c r="B151" s="134"/>
      <c r="C151" s="135"/>
    </row>
    <row r="152" spans="1:3">
      <c r="A152" s="134"/>
      <c r="B152" s="134"/>
      <c r="C152" s="135"/>
    </row>
    <row r="153" spans="1:3">
      <c r="A153" s="134"/>
      <c r="B153" s="134"/>
      <c r="C153" s="135"/>
    </row>
    <row r="154" spans="1:3">
      <c r="A154" s="134"/>
      <c r="B154" s="134"/>
      <c r="C154" s="135"/>
    </row>
    <row r="155" spans="1:3">
      <c r="A155" s="134"/>
      <c r="B155" s="134"/>
      <c r="C155" s="135"/>
    </row>
    <row r="156" spans="1:3">
      <c r="A156" s="134"/>
      <c r="B156" s="134"/>
      <c r="C156" s="135"/>
    </row>
    <row r="157" spans="1:3">
      <c r="A157" s="134"/>
      <c r="B157" s="134"/>
      <c r="C157" s="135"/>
    </row>
    <row r="158" spans="1:3">
      <c r="A158" s="134"/>
      <c r="B158" s="134"/>
      <c r="C158" s="135"/>
    </row>
    <row r="159" spans="1:3">
      <c r="A159" s="134"/>
      <c r="B159" s="134"/>
      <c r="C159" s="135"/>
    </row>
    <row r="160" spans="1:3">
      <c r="A160" s="134"/>
      <c r="B160" s="134"/>
      <c r="C160" s="135"/>
    </row>
    <row r="161" spans="1:3">
      <c r="A161" s="134"/>
      <c r="B161" s="134"/>
      <c r="C161" s="135"/>
    </row>
    <row r="162" spans="1:3">
      <c r="A162" s="134"/>
      <c r="B162" s="134"/>
      <c r="C162" s="135"/>
    </row>
    <row r="163" spans="1:3">
      <c r="A163" s="134"/>
      <c r="B163" s="134"/>
      <c r="C163" s="135"/>
    </row>
    <row r="164" spans="1:3">
      <c r="A164" s="134"/>
      <c r="B164" s="134"/>
      <c r="C164" s="135"/>
    </row>
    <row r="165" spans="1:3">
      <c r="A165" s="134"/>
      <c r="B165" s="134"/>
      <c r="C165" s="135"/>
    </row>
    <row r="166" spans="1:3">
      <c r="A166" s="134"/>
      <c r="B166" s="134"/>
      <c r="C166" s="135"/>
    </row>
    <row r="167" spans="1:3">
      <c r="A167" s="134"/>
      <c r="B167" s="134"/>
      <c r="C167" s="135"/>
    </row>
    <row r="168" spans="1:3">
      <c r="A168" s="134"/>
      <c r="B168" s="134"/>
      <c r="C168" s="135"/>
    </row>
    <row r="169" spans="1:3">
      <c r="A169" s="134"/>
      <c r="B169" s="134"/>
      <c r="C169" s="135"/>
    </row>
    <row r="170" spans="1:3">
      <c r="A170" s="134"/>
      <c r="B170" s="134"/>
      <c r="C170" s="135"/>
    </row>
    <row r="171" spans="1:3">
      <c r="A171" s="134"/>
      <c r="B171" s="134"/>
      <c r="C171" s="135"/>
    </row>
    <row r="172" spans="1:3">
      <c r="A172" s="134"/>
      <c r="B172" s="134"/>
      <c r="C172" s="135"/>
    </row>
    <row r="173" spans="1:3">
      <c r="A173" s="134"/>
      <c r="B173" s="134"/>
      <c r="C173" s="135"/>
    </row>
    <row r="174" spans="1:3">
      <c r="A174" s="134"/>
      <c r="B174" s="134"/>
      <c r="C174" s="135"/>
    </row>
    <row r="175" spans="1:3">
      <c r="A175" s="134"/>
      <c r="B175" s="134"/>
      <c r="C175" s="135"/>
    </row>
    <row r="176" spans="1:3">
      <c r="A176" s="134"/>
      <c r="B176" s="134"/>
      <c r="C176" s="135"/>
    </row>
    <row r="177" spans="1:3">
      <c r="A177" s="134"/>
      <c r="B177" s="134"/>
      <c r="C177" s="135"/>
    </row>
    <row r="178" spans="1:3">
      <c r="A178" s="134"/>
      <c r="B178" s="134"/>
      <c r="C178" s="135"/>
    </row>
    <row r="179" spans="1:3">
      <c r="A179" s="134"/>
      <c r="B179" s="134"/>
      <c r="C179" s="135"/>
    </row>
    <row r="180" spans="1:3">
      <c r="A180" s="134"/>
      <c r="B180" s="134"/>
      <c r="C180" s="135"/>
    </row>
    <row r="181" spans="1:3">
      <c r="A181" s="134"/>
      <c r="B181" s="134"/>
      <c r="C181" s="135"/>
    </row>
    <row r="182" spans="1:3">
      <c r="A182" s="134"/>
      <c r="B182" s="134"/>
      <c r="C182" s="135"/>
    </row>
    <row r="183" spans="1:3">
      <c r="A183" s="134"/>
      <c r="B183" s="134"/>
      <c r="C183" s="135"/>
    </row>
    <row r="184" spans="1:3">
      <c r="A184" s="134"/>
      <c r="B184" s="134"/>
      <c r="C184" s="135"/>
    </row>
    <row r="185" spans="1:3">
      <c r="A185" s="134"/>
      <c r="B185" s="134"/>
      <c r="C185" s="135"/>
    </row>
    <row r="186" spans="1:3">
      <c r="A186" s="134"/>
      <c r="B186" s="134"/>
      <c r="C186" s="135"/>
    </row>
    <row r="187" spans="1:3">
      <c r="A187" s="134"/>
      <c r="B187" s="134"/>
      <c r="C187" s="135"/>
    </row>
    <row r="188" spans="1:3">
      <c r="A188" s="134"/>
      <c r="B188" s="134"/>
      <c r="C188" s="135"/>
    </row>
    <row r="189" spans="1:3">
      <c r="A189" s="134"/>
      <c r="B189" s="134"/>
      <c r="C189" s="135"/>
    </row>
    <row r="190" spans="1:3">
      <c r="A190" s="134"/>
      <c r="B190" s="134"/>
      <c r="C190" s="135"/>
    </row>
    <row r="191" spans="1:3">
      <c r="A191" s="134"/>
      <c r="B191" s="134"/>
      <c r="C191" s="135"/>
    </row>
    <row r="192" spans="1:3">
      <c r="A192" s="134"/>
      <c r="B192" s="134"/>
      <c r="C192" s="135"/>
    </row>
    <row r="193" spans="1:3">
      <c r="A193" s="134"/>
      <c r="B193" s="134"/>
      <c r="C193" s="135"/>
    </row>
    <row r="194" spans="1:3">
      <c r="A194" s="42"/>
    </row>
    <row r="195" spans="1:3">
      <c r="A195" s="42"/>
    </row>
  </sheetData>
  <sheetProtection formatCells="0"/>
  <mergeCells count="18">
    <mergeCell ref="M5:Q5"/>
    <mergeCell ref="P12:Q12"/>
    <mergeCell ref="F14:H14"/>
    <mergeCell ref="I14:J14"/>
    <mergeCell ref="X10:Y10"/>
    <mergeCell ref="O6:P6"/>
    <mergeCell ref="I16:J16"/>
    <mergeCell ref="F15:H15"/>
    <mergeCell ref="I15:J15"/>
    <mergeCell ref="F16:H16"/>
    <mergeCell ref="A2:J2"/>
    <mergeCell ref="I4:J4"/>
    <mergeCell ref="R32:S32"/>
    <mergeCell ref="R29:S29"/>
    <mergeCell ref="U28:W28"/>
    <mergeCell ref="U22:W22"/>
    <mergeCell ref="R18:S18"/>
    <mergeCell ref="R26:S26"/>
  </mergeCells>
  <phoneticPr fontId="0" type="noConversion"/>
  <printOptions horizontalCentered="1"/>
  <pageMargins left="0.75" right="0.75" top="1" bottom="0.75" header="0.5" footer="0.5"/>
  <pageSetup orientation="portrait" horizontalDpi="300" verticalDpi="300" r:id="rId1"/>
  <headerFooter alignWithMargins="0">
    <oddFooter>&amp;R&amp;"Arial,Bold"&amp;12__________________________________________________________________________Core Laboratories</oddFooter>
  </headerFooter>
  <colBreaks count="1" manualBreakCount="1">
    <brk id="10" max="5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Y195"/>
  <sheetViews>
    <sheetView zoomScale="75" zoomScaleNormal="75" workbookViewId="0">
      <selection activeCell="O13" sqref="O13"/>
    </sheetView>
  </sheetViews>
  <sheetFormatPr defaultRowHeight="12.75"/>
  <cols>
    <col min="1" max="1" width="9.7109375" customWidth="1"/>
    <col min="2" max="3" width="10.28515625" customWidth="1"/>
    <col min="4" max="5" width="9.7109375" customWidth="1"/>
    <col min="6" max="7" width="8.28515625" customWidth="1"/>
    <col min="8" max="8" width="8.85546875" customWidth="1"/>
    <col min="9" max="10" width="7.7109375" customWidth="1"/>
    <col min="11" max="11" width="2.7109375" customWidth="1"/>
    <col min="14" max="14" width="11.28515625" customWidth="1"/>
    <col min="15" max="17" width="9.28515625" customWidth="1"/>
    <col min="18" max="18" width="10.28515625" customWidth="1"/>
    <col min="19" max="19" width="9.42578125" bestFit="1" customWidth="1"/>
    <col min="20" max="20" width="8.28515625" customWidth="1"/>
    <col min="21" max="22" width="7.7109375" customWidth="1"/>
    <col min="23" max="23" width="9.28515625" bestFit="1" customWidth="1"/>
    <col min="24" max="30" width="9.7109375" customWidth="1"/>
  </cols>
  <sheetData>
    <row r="1" spans="1:25" ht="15.75">
      <c r="K1" s="251"/>
      <c r="L1" s="251"/>
      <c r="M1" s="251"/>
      <c r="N1" s="251"/>
    </row>
    <row r="2" spans="1:25" ht="15.75">
      <c r="A2" s="284" t="s">
        <v>0</v>
      </c>
      <c r="B2" s="284"/>
      <c r="C2" s="284"/>
      <c r="D2" s="284"/>
      <c r="E2" s="284"/>
      <c r="F2" s="284"/>
      <c r="G2" s="284"/>
      <c r="H2" s="284"/>
      <c r="I2" s="284"/>
      <c r="J2" s="284"/>
      <c r="R2" s="7" t="s">
        <v>1</v>
      </c>
      <c r="S2" s="8"/>
      <c r="T2" s="8"/>
      <c r="U2" s="8"/>
      <c r="V2" s="9"/>
    </row>
    <row r="3" spans="1:25">
      <c r="K3" s="207"/>
      <c r="L3" t="s">
        <v>5</v>
      </c>
      <c r="M3" t="s">
        <v>151</v>
      </c>
      <c r="R3" s="11"/>
      <c r="T3" s="12" t="s">
        <v>6</v>
      </c>
      <c r="U3" s="12" t="s">
        <v>7</v>
      </c>
      <c r="V3" s="12" t="s">
        <v>8</v>
      </c>
    </row>
    <row r="4" spans="1:25" ht="12.75" customHeight="1">
      <c r="A4" s="109" t="s">
        <v>4</v>
      </c>
      <c r="B4" s="144" t="s">
        <v>150</v>
      </c>
      <c r="C4" s="109"/>
      <c r="D4" s="109"/>
      <c r="E4" s="250" t="s">
        <v>5</v>
      </c>
      <c r="G4" s="249" t="s">
        <v>151</v>
      </c>
      <c r="H4" s="98" t="s">
        <v>134</v>
      </c>
      <c r="I4" s="285" t="s">
        <v>83</v>
      </c>
      <c r="J4" s="286"/>
      <c r="K4" s="207"/>
      <c r="R4" s="11" t="s">
        <v>10</v>
      </c>
      <c r="T4" s="243">
        <v>0</v>
      </c>
      <c r="U4" s="243">
        <v>0</v>
      </c>
      <c r="V4" s="15">
        <v>30</v>
      </c>
    </row>
    <row r="5" spans="1:25">
      <c r="A5" t="s">
        <v>3</v>
      </c>
      <c r="B5" s="144">
        <v>202102162</v>
      </c>
      <c r="C5" s="109"/>
      <c r="D5" s="109"/>
      <c r="E5" s="97" t="s">
        <v>148</v>
      </c>
      <c r="F5" s="5"/>
      <c r="G5" s="248" t="s">
        <v>149</v>
      </c>
      <c r="H5" s="99" t="s">
        <v>135</v>
      </c>
      <c r="I5" s="107" t="s">
        <v>149</v>
      </c>
      <c r="J5" s="107" t="s">
        <v>149</v>
      </c>
      <c r="K5" s="13"/>
      <c r="L5" s="19" t="s">
        <v>14</v>
      </c>
      <c r="M5" s="263" t="s">
        <v>91</v>
      </c>
      <c r="N5" s="273"/>
      <c r="O5" s="273"/>
      <c r="P5" s="273"/>
      <c r="Q5" s="264"/>
      <c r="R5" s="11" t="s">
        <v>13</v>
      </c>
      <c r="T5" s="243">
        <v>72</v>
      </c>
      <c r="U5" s="243">
        <v>24</v>
      </c>
      <c r="V5" s="15">
        <v>48</v>
      </c>
    </row>
    <row r="6" spans="1:25" ht="13.15" customHeight="1">
      <c r="B6" s="247"/>
      <c r="C6" s="109"/>
      <c r="D6" s="109"/>
      <c r="E6" s="238" t="s">
        <v>2</v>
      </c>
      <c r="H6" s="246" t="s">
        <v>12</v>
      </c>
      <c r="I6" s="146" t="s">
        <v>12</v>
      </c>
      <c r="J6" s="106" t="s">
        <v>12</v>
      </c>
      <c r="K6" s="18"/>
      <c r="L6" s="21" t="s">
        <v>16</v>
      </c>
      <c r="M6" s="21" t="s">
        <v>17</v>
      </c>
      <c r="O6" s="281" t="s">
        <v>94</v>
      </c>
      <c r="P6" s="282"/>
      <c r="R6" s="11" t="s">
        <v>15</v>
      </c>
      <c r="T6" s="243">
        <v>0</v>
      </c>
      <c r="U6" s="243"/>
      <c r="V6" s="15">
        <v>30</v>
      </c>
    </row>
    <row r="7" spans="1:25" ht="13.15" customHeight="1">
      <c r="C7" s="244"/>
      <c r="D7" s="244"/>
      <c r="E7" s="238" t="s">
        <v>9</v>
      </c>
      <c r="H7" s="246" t="s">
        <v>12</v>
      </c>
      <c r="I7" s="147" t="s">
        <v>12</v>
      </c>
      <c r="J7" s="106" t="s">
        <v>12</v>
      </c>
      <c r="L7" s="185" t="s">
        <v>20</v>
      </c>
      <c r="M7" s="184" t="s">
        <v>21</v>
      </c>
      <c r="N7" s="245" t="s">
        <v>88</v>
      </c>
      <c r="O7" s="245" t="s">
        <v>95</v>
      </c>
      <c r="P7" s="245" t="s">
        <v>96</v>
      </c>
      <c r="Q7" s="212" t="s">
        <v>89</v>
      </c>
      <c r="R7" s="11" t="s">
        <v>18</v>
      </c>
      <c r="T7" s="243">
        <v>50</v>
      </c>
      <c r="U7" s="243"/>
      <c r="V7" s="15">
        <v>30</v>
      </c>
    </row>
    <row r="8" spans="1:25" ht="13.15" customHeight="1">
      <c r="B8" s="144"/>
      <c r="C8" s="244"/>
      <c r="D8" s="244"/>
      <c r="E8" s="238" t="s">
        <v>11</v>
      </c>
      <c r="H8" s="57">
        <v>1.9638649635381807E-2</v>
      </c>
      <c r="I8" s="147" t="s">
        <v>12</v>
      </c>
      <c r="J8" s="106" t="s">
        <v>12</v>
      </c>
      <c r="L8" s="181">
        <v>1.9300000000000001E-2</v>
      </c>
      <c r="M8" s="180">
        <v>0.14499999999999999</v>
      </c>
      <c r="N8" s="69" t="s">
        <v>90</v>
      </c>
      <c r="O8" s="183">
        <v>743.06310982540856</v>
      </c>
      <c r="P8" s="67" t="s">
        <v>12</v>
      </c>
      <c r="Q8" s="36" t="s">
        <v>92</v>
      </c>
      <c r="R8" s="11" t="s">
        <v>23</v>
      </c>
      <c r="T8" s="243">
        <v>72</v>
      </c>
      <c r="U8" s="243">
        <v>24</v>
      </c>
      <c r="V8" s="15">
        <v>41.569219381653056</v>
      </c>
    </row>
    <row r="9" spans="1:25" ht="13.15" customHeight="1">
      <c r="B9" s="29"/>
      <c r="C9" s="109"/>
      <c r="D9" s="109"/>
      <c r="E9" s="171" t="s">
        <v>19</v>
      </c>
      <c r="F9" s="5"/>
      <c r="G9" s="5"/>
      <c r="H9" s="172">
        <v>0.28544361025988296</v>
      </c>
      <c r="I9" s="148" t="s">
        <v>12</v>
      </c>
      <c r="J9" s="143" t="s">
        <v>12</v>
      </c>
      <c r="L9" s="207"/>
      <c r="N9" s="70" t="s">
        <v>53</v>
      </c>
      <c r="O9" s="183">
        <v>144</v>
      </c>
      <c r="P9" s="183">
        <v>100</v>
      </c>
      <c r="Q9" s="183">
        <v>300.30030030030031</v>
      </c>
      <c r="R9" s="23" t="s">
        <v>25</v>
      </c>
      <c r="S9" s="5"/>
      <c r="T9" s="24">
        <v>50</v>
      </c>
      <c r="U9" s="24"/>
      <c r="V9" s="25">
        <v>25.98076211353316</v>
      </c>
    </row>
    <row r="10" spans="1:25" ht="13.15" customHeight="1">
      <c r="A10" s="144"/>
      <c r="B10" s="109"/>
      <c r="C10" s="109"/>
      <c r="D10" s="109"/>
      <c r="E10" s="238" t="s">
        <v>24</v>
      </c>
      <c r="H10" s="242">
        <v>2.8345039768123727E-3</v>
      </c>
      <c r="I10" s="241"/>
      <c r="J10" s="241"/>
      <c r="K10" s="56"/>
      <c r="L10" s="207"/>
      <c r="N10" s="71" t="s">
        <v>55</v>
      </c>
      <c r="O10" s="67">
        <v>83.138438763306112</v>
      </c>
      <c r="P10" s="67">
        <v>51.96152422706632</v>
      </c>
      <c r="Q10" s="183">
        <v>597.25889916168171</v>
      </c>
      <c r="R10" s="27" t="s">
        <v>85</v>
      </c>
      <c r="S10" s="1"/>
      <c r="T10" s="1">
        <v>140</v>
      </c>
      <c r="U10" s="1"/>
      <c r="V10" s="2"/>
      <c r="X10" s="279" t="s">
        <v>80</v>
      </c>
      <c r="Y10" s="280"/>
    </row>
    <row r="11" spans="1:25" ht="13.15" customHeight="1">
      <c r="A11" s="173"/>
      <c r="B11" s="109"/>
      <c r="C11" s="109"/>
      <c r="D11" s="109"/>
      <c r="E11" s="238" t="s">
        <v>105</v>
      </c>
      <c r="H11" s="189">
        <v>2.24E-2</v>
      </c>
      <c r="I11" s="237"/>
      <c r="J11" s="240"/>
      <c r="K11" s="56"/>
      <c r="L11" s="207"/>
      <c r="N11" s="92" t="s">
        <v>90</v>
      </c>
      <c r="O11" s="80">
        <v>5123.420142246192</v>
      </c>
      <c r="P11" t="s">
        <v>112</v>
      </c>
      <c r="R11" s="11" t="s">
        <v>86</v>
      </c>
      <c r="T11">
        <v>485</v>
      </c>
      <c r="V11" s="31"/>
      <c r="X11" s="58" t="s">
        <v>81</v>
      </c>
      <c r="Y11" s="58" t="s">
        <v>82</v>
      </c>
    </row>
    <row r="12" spans="1:25" ht="13.15" customHeight="1">
      <c r="A12" s="239"/>
      <c r="B12" s="109"/>
      <c r="C12" s="109"/>
      <c r="D12" s="109"/>
      <c r="E12" s="238" t="s">
        <v>109</v>
      </c>
      <c r="H12" s="189">
        <v>1.9300000000000001E-2</v>
      </c>
      <c r="I12" s="237"/>
      <c r="J12" s="236"/>
      <c r="K12" s="56"/>
      <c r="L12" s="207"/>
      <c r="O12" s="19" t="s">
        <v>26</v>
      </c>
      <c r="P12" s="274" t="s">
        <v>102</v>
      </c>
      <c r="Q12" s="275"/>
      <c r="R12" s="23" t="s">
        <v>93</v>
      </c>
      <c r="S12" s="5"/>
      <c r="T12" s="72">
        <v>371.53155491270428</v>
      </c>
      <c r="U12" s="5"/>
      <c r="V12" s="28"/>
      <c r="X12" s="33">
        <v>0</v>
      </c>
      <c r="Y12" s="34"/>
    </row>
    <row r="13" spans="1:25" ht="13.15" customHeight="1">
      <c r="A13" s="235"/>
      <c r="K13" s="56"/>
      <c r="L13" s="207"/>
      <c r="M13" s="207"/>
      <c r="N13" s="207"/>
      <c r="O13" s="185" t="s">
        <v>27</v>
      </c>
      <c r="P13" s="185" t="s">
        <v>103</v>
      </c>
      <c r="Q13" s="185" t="s">
        <v>104</v>
      </c>
      <c r="R13" s="64" t="s">
        <v>84</v>
      </c>
      <c r="T13" s="1"/>
      <c r="U13" s="49" t="s">
        <v>107</v>
      </c>
      <c r="V13" s="27"/>
      <c r="X13" s="33">
        <v>25</v>
      </c>
      <c r="Y13" s="34"/>
    </row>
    <row r="14" spans="1:25" ht="13.15" customHeight="1">
      <c r="A14" s="100"/>
      <c r="B14" s="98"/>
      <c r="C14" s="98" t="s">
        <v>32</v>
      </c>
      <c r="D14" s="98" t="s">
        <v>16</v>
      </c>
      <c r="E14" s="100"/>
      <c r="F14" s="276" t="s">
        <v>33</v>
      </c>
      <c r="G14" s="277"/>
      <c r="H14" s="278"/>
      <c r="I14" s="276" t="s">
        <v>34</v>
      </c>
      <c r="J14" s="278"/>
      <c r="K14" s="32"/>
      <c r="L14" s="207"/>
      <c r="M14" s="207"/>
      <c r="N14" s="207"/>
      <c r="O14" s="48" t="s">
        <v>30</v>
      </c>
      <c r="P14" s="34">
        <v>2.8634043931094486E-3</v>
      </c>
      <c r="Q14" s="34">
        <v>2.8634043931094486E-3</v>
      </c>
      <c r="R14" s="11" t="s">
        <v>29</v>
      </c>
      <c r="T14" s="76">
        <v>0.433</v>
      </c>
      <c r="U14" s="35">
        <v>0.433</v>
      </c>
      <c r="X14" s="33">
        <v>50</v>
      </c>
      <c r="Y14" s="34"/>
    </row>
    <row r="15" spans="1:25" ht="13.15" customHeight="1">
      <c r="A15" s="101" t="s">
        <v>37</v>
      </c>
      <c r="B15" s="101" t="s">
        <v>38</v>
      </c>
      <c r="C15" s="101" t="s">
        <v>39</v>
      </c>
      <c r="D15" s="101" t="s">
        <v>87</v>
      </c>
      <c r="E15" s="102"/>
      <c r="F15" s="269" t="s">
        <v>40</v>
      </c>
      <c r="G15" s="283"/>
      <c r="H15" s="268"/>
      <c r="I15" s="269" t="s">
        <v>41</v>
      </c>
      <c r="J15" s="268"/>
      <c r="K15" s="32"/>
      <c r="L15" s="37"/>
      <c r="M15" s="208" t="s">
        <v>42</v>
      </c>
      <c r="N15" s="38"/>
      <c r="O15" s="33" t="s">
        <v>35</v>
      </c>
      <c r="P15" s="34">
        <v>2.4953567000200582E-2</v>
      </c>
      <c r="Q15" s="34">
        <v>2.2090162607091134E-2</v>
      </c>
      <c r="R15" s="11" t="s">
        <v>31</v>
      </c>
      <c r="T15" s="76">
        <v>0.34599999999999997</v>
      </c>
      <c r="U15" s="35">
        <v>0.34599999999999997</v>
      </c>
      <c r="X15" s="33">
        <v>100</v>
      </c>
      <c r="Y15" s="34"/>
    </row>
    <row r="16" spans="1:25" ht="13.15" customHeight="1">
      <c r="A16" s="101" t="s">
        <v>44</v>
      </c>
      <c r="B16" s="101" t="s">
        <v>45</v>
      </c>
      <c r="C16" s="101" t="s">
        <v>45</v>
      </c>
      <c r="D16" s="101" t="s">
        <v>46</v>
      </c>
      <c r="E16" s="101" t="s">
        <v>47</v>
      </c>
      <c r="F16" s="265" t="s">
        <v>48</v>
      </c>
      <c r="G16" s="270"/>
      <c r="H16" s="266"/>
      <c r="I16" s="265" t="s">
        <v>49</v>
      </c>
      <c r="J16" s="266"/>
      <c r="K16" s="32"/>
      <c r="L16" s="10" t="s">
        <v>44</v>
      </c>
      <c r="M16" s="33" t="s">
        <v>50</v>
      </c>
      <c r="N16" s="174" t="s">
        <v>108</v>
      </c>
      <c r="O16" s="33" t="s">
        <v>43</v>
      </c>
      <c r="P16" s="34">
        <v>6.7228171716202156E-2</v>
      </c>
      <c r="Q16" s="34">
        <v>4.2274604716001571E-2</v>
      </c>
      <c r="R16" s="23" t="s">
        <v>36</v>
      </c>
      <c r="S16" s="5"/>
      <c r="T16" s="77">
        <v>0.1</v>
      </c>
      <c r="U16" s="39">
        <v>0.1</v>
      </c>
      <c r="X16" s="33">
        <v>200</v>
      </c>
      <c r="Y16" s="34"/>
    </row>
    <row r="17" spans="1:25" ht="13.15" customHeight="1">
      <c r="A17" s="99" t="s">
        <v>22</v>
      </c>
      <c r="B17" s="99" t="s">
        <v>28</v>
      </c>
      <c r="C17" s="99" t="s">
        <v>28</v>
      </c>
      <c r="D17" s="99" t="s">
        <v>52</v>
      </c>
      <c r="E17" s="99" t="s">
        <v>110</v>
      </c>
      <c r="F17" s="210" t="s">
        <v>53</v>
      </c>
      <c r="G17" s="211" t="s">
        <v>54</v>
      </c>
      <c r="H17" s="99" t="s">
        <v>55</v>
      </c>
      <c r="I17" s="209" t="s">
        <v>53</v>
      </c>
      <c r="J17" s="99" t="s">
        <v>55</v>
      </c>
      <c r="K17" s="32"/>
      <c r="L17" s="40" t="s">
        <v>22</v>
      </c>
      <c r="M17" s="186" t="s">
        <v>28</v>
      </c>
      <c r="N17" s="40" t="s">
        <v>56</v>
      </c>
      <c r="O17" s="33" t="s">
        <v>51</v>
      </c>
      <c r="P17" s="34">
        <v>0.12884022987941843</v>
      </c>
      <c r="Q17" s="34">
        <v>6.1612058163216271E-2</v>
      </c>
      <c r="X17" s="33">
        <v>300</v>
      </c>
      <c r="Y17" s="34"/>
    </row>
    <row r="18" spans="1:25" ht="13.15" customHeight="1">
      <c r="A18" s="56"/>
      <c r="B18" s="56"/>
      <c r="C18" s="233"/>
      <c r="D18" s="56"/>
      <c r="E18" s="56"/>
      <c r="F18" s="56"/>
      <c r="G18" s="56"/>
      <c r="H18" s="56"/>
      <c r="I18" s="56"/>
      <c r="J18" s="56"/>
      <c r="K18" s="32"/>
      <c r="L18" s="103">
        <v>0.56999999999999995</v>
      </c>
      <c r="M18" s="41">
        <v>0</v>
      </c>
      <c r="N18" s="62">
        <v>0</v>
      </c>
      <c r="O18" s="33" t="s">
        <v>57</v>
      </c>
      <c r="P18" s="34">
        <v>0.74458699383028959</v>
      </c>
      <c r="Q18" s="34">
        <v>0.61574676395087113</v>
      </c>
      <c r="R18" s="263" t="s">
        <v>61</v>
      </c>
      <c r="S18" s="264"/>
      <c r="X18" s="33">
        <v>450</v>
      </c>
      <c r="Y18" s="34"/>
    </row>
    <row r="19" spans="1:25" ht="12.75" customHeight="1">
      <c r="A19" s="214">
        <v>0.83</v>
      </c>
      <c r="B19" s="217">
        <v>0</v>
      </c>
      <c r="C19" s="217">
        <v>1</v>
      </c>
      <c r="D19" s="218">
        <v>130</v>
      </c>
      <c r="E19" s="232">
        <v>1.27E-4</v>
      </c>
      <c r="F19" s="223">
        <v>0.161</v>
      </c>
      <c r="G19" s="222">
        <v>5.3600000000000002E-2</v>
      </c>
      <c r="H19" s="222">
        <v>9.2899999999999996E-2</v>
      </c>
      <c r="I19" s="223">
        <v>0.33500000000000002</v>
      </c>
      <c r="J19" s="223">
        <v>0.66700000000000004</v>
      </c>
      <c r="K19" s="32"/>
      <c r="L19" s="176">
        <v>0.83</v>
      </c>
      <c r="M19" s="44">
        <v>0</v>
      </c>
      <c r="N19" s="63">
        <v>0</v>
      </c>
      <c r="O19" s="33" t="s">
        <v>58</v>
      </c>
      <c r="P19" s="34">
        <v>0.99014554837313506</v>
      </c>
      <c r="Q19" s="34">
        <v>0.24555855454284548</v>
      </c>
      <c r="R19" s="21" t="s">
        <v>63</v>
      </c>
      <c r="S19" s="45">
        <v>12.768000000000001</v>
      </c>
      <c r="X19" s="33">
        <v>650</v>
      </c>
      <c r="Y19" s="34"/>
    </row>
    <row r="20" spans="1:25" ht="13.15" customHeight="1">
      <c r="A20" s="214">
        <v>1.17</v>
      </c>
      <c r="B20" s="217">
        <v>0</v>
      </c>
      <c r="C20" s="217">
        <v>1</v>
      </c>
      <c r="D20" s="224">
        <v>92.1</v>
      </c>
      <c r="E20" s="232">
        <v>1.7899999999999999E-4</v>
      </c>
      <c r="F20" s="223">
        <v>0.22700000000000001</v>
      </c>
      <c r="G20" s="222">
        <v>7.5600000000000001E-2</v>
      </c>
      <c r="H20" s="223">
        <v>0.13100000000000001</v>
      </c>
      <c r="I20" s="223">
        <v>0.47299999999999998</v>
      </c>
      <c r="J20" s="223">
        <v>0.94</v>
      </c>
      <c r="K20" s="32"/>
      <c r="L20" s="176">
        <v>1.17</v>
      </c>
      <c r="M20" s="44">
        <v>0</v>
      </c>
      <c r="N20" s="63">
        <v>0</v>
      </c>
      <c r="O20" s="33" t="s">
        <v>59</v>
      </c>
      <c r="P20" s="34">
        <v>0.99503127768838207</v>
      </c>
      <c r="Q20" s="34">
        <v>4.8857293152470005E-3</v>
      </c>
      <c r="R20" s="21" t="s">
        <v>65</v>
      </c>
      <c r="S20" s="46">
        <v>2.1084999999999998</v>
      </c>
      <c r="W20" s="149"/>
      <c r="X20" s="33">
        <v>900</v>
      </c>
      <c r="Y20" s="34"/>
    </row>
    <row r="21" spans="1:25" ht="13.15" customHeight="1">
      <c r="A21" s="214">
        <v>1.46</v>
      </c>
      <c r="B21" s="217">
        <v>0</v>
      </c>
      <c r="C21" s="217">
        <v>1</v>
      </c>
      <c r="D21" s="224">
        <v>73.8</v>
      </c>
      <c r="E21" s="232">
        <v>2.23E-4</v>
      </c>
      <c r="F21" s="223">
        <v>0.28299999999999997</v>
      </c>
      <c r="G21" s="222">
        <v>9.4299999999999995E-2</v>
      </c>
      <c r="H21" s="223">
        <v>0.16300000000000001</v>
      </c>
      <c r="I21" s="223">
        <v>0.59</v>
      </c>
      <c r="J21" s="219">
        <v>1.17</v>
      </c>
      <c r="K21" s="32"/>
      <c r="L21" s="176">
        <v>1.46</v>
      </c>
      <c r="M21" s="44">
        <v>0</v>
      </c>
      <c r="N21" s="63">
        <v>0</v>
      </c>
      <c r="O21" s="33" t="s">
        <v>60</v>
      </c>
      <c r="P21" s="34">
        <v>0.99781889260282841</v>
      </c>
      <c r="Q21" s="34">
        <v>2.7876149144463458E-3</v>
      </c>
      <c r="R21" s="21" t="s">
        <v>111</v>
      </c>
      <c r="S21" s="46">
        <v>5.2782</v>
      </c>
      <c r="X21" s="132">
        <v>1200</v>
      </c>
      <c r="Y21" s="34"/>
    </row>
    <row r="22" spans="1:25" ht="13.15" customHeight="1">
      <c r="A22" s="214">
        <v>1.73</v>
      </c>
      <c r="B22" s="217">
        <v>0</v>
      </c>
      <c r="C22" s="217">
        <v>1</v>
      </c>
      <c r="D22" s="224">
        <v>62.3</v>
      </c>
      <c r="E22" s="232">
        <v>2.6499999999999999E-4</v>
      </c>
      <c r="F22" s="223">
        <v>0.33500000000000002</v>
      </c>
      <c r="G22" s="223">
        <v>0.112</v>
      </c>
      <c r="H22" s="223">
        <v>0.19400000000000001</v>
      </c>
      <c r="I22" s="223">
        <v>0.69899999999999995</v>
      </c>
      <c r="J22" s="219">
        <v>1.39</v>
      </c>
      <c r="K22" s="32"/>
      <c r="L22" s="176">
        <v>1.73</v>
      </c>
      <c r="M22" s="44">
        <v>0</v>
      </c>
      <c r="N22" s="63">
        <v>0</v>
      </c>
      <c r="O22" s="33" t="s">
        <v>62</v>
      </c>
      <c r="P22" s="34">
        <v>1</v>
      </c>
      <c r="Q22" s="34">
        <v>2.1811073971715889E-3</v>
      </c>
      <c r="R22" s="21" t="s">
        <v>67</v>
      </c>
      <c r="S22" s="46">
        <v>7.3867479397430191</v>
      </c>
      <c r="U22" s="260" t="s">
        <v>138</v>
      </c>
      <c r="V22" s="261"/>
      <c r="W22" s="262"/>
    </row>
    <row r="23" spans="1:25" ht="13.15" customHeight="1">
      <c r="A23" s="214">
        <v>2.11</v>
      </c>
      <c r="B23" s="217">
        <v>0</v>
      </c>
      <c r="C23" s="217">
        <v>1</v>
      </c>
      <c r="D23" s="224">
        <v>51.1</v>
      </c>
      <c r="E23" s="232">
        <v>3.2299999999999999E-4</v>
      </c>
      <c r="F23" s="223">
        <v>0.40899999999999997</v>
      </c>
      <c r="G23" s="223">
        <v>0.13600000000000001</v>
      </c>
      <c r="H23" s="223">
        <v>0.23599999999999999</v>
      </c>
      <c r="I23" s="223">
        <v>0.85299999999999998</v>
      </c>
      <c r="J23" s="219">
        <v>1.7</v>
      </c>
      <c r="K23" s="32"/>
      <c r="L23" s="176">
        <v>2.11</v>
      </c>
      <c r="M23" s="44">
        <v>0</v>
      </c>
      <c r="N23" s="63">
        <v>0</v>
      </c>
      <c r="O23" s="33" t="s">
        <v>64</v>
      </c>
      <c r="P23" s="34">
        <v>1</v>
      </c>
      <c r="Q23" s="34">
        <v>0</v>
      </c>
      <c r="R23" s="21" t="s">
        <v>137</v>
      </c>
      <c r="S23" s="46">
        <v>2.4190064794816415</v>
      </c>
      <c r="U23" s="129"/>
      <c r="V23" s="130"/>
      <c r="W23" s="105" t="s">
        <v>139</v>
      </c>
    </row>
    <row r="24" spans="1:25" ht="13.15" customHeight="1">
      <c r="A24" s="214">
        <v>2.5499999999999998</v>
      </c>
      <c r="B24" s="217">
        <v>0</v>
      </c>
      <c r="C24" s="217">
        <v>1</v>
      </c>
      <c r="D24" s="224">
        <v>42.3</v>
      </c>
      <c r="E24" s="232">
        <v>3.8999999999999999E-4</v>
      </c>
      <c r="F24" s="223">
        <v>0.49399999999999999</v>
      </c>
      <c r="G24" s="223">
        <v>0.16500000000000001</v>
      </c>
      <c r="H24" s="223">
        <v>0.28499999999999998</v>
      </c>
      <c r="I24" s="219">
        <v>1.03</v>
      </c>
      <c r="J24" s="219">
        <v>2.0499999999999998</v>
      </c>
      <c r="K24" s="32"/>
      <c r="L24" s="176">
        <v>2.5499999999999998</v>
      </c>
      <c r="M24" s="44">
        <v>0</v>
      </c>
      <c r="N24" s="63">
        <v>0</v>
      </c>
      <c r="O24" s="33" t="s">
        <v>66</v>
      </c>
      <c r="P24" s="34">
        <v>1</v>
      </c>
      <c r="Q24" s="34">
        <v>0</v>
      </c>
      <c r="R24" s="185" t="s">
        <v>136</v>
      </c>
      <c r="S24" s="47">
        <v>1.7285008374665336</v>
      </c>
    </row>
    <row r="25" spans="1:25" ht="13.15" customHeight="1">
      <c r="A25" s="214">
        <v>3.03</v>
      </c>
      <c r="B25" s="217">
        <v>0</v>
      </c>
      <c r="C25" s="217">
        <v>1</v>
      </c>
      <c r="D25" s="224">
        <v>35.6</v>
      </c>
      <c r="E25" s="232">
        <v>4.6299999999999998E-4</v>
      </c>
      <c r="F25" s="223">
        <v>0.58699999999999997</v>
      </c>
      <c r="G25" s="223">
        <v>0.19600000000000001</v>
      </c>
      <c r="H25" s="223">
        <v>0.33900000000000002</v>
      </c>
      <c r="I25" s="219">
        <v>1.22</v>
      </c>
      <c r="J25" s="219">
        <v>2.44</v>
      </c>
      <c r="K25" s="32"/>
      <c r="L25" s="176">
        <v>3.03</v>
      </c>
      <c r="M25" s="44">
        <v>0</v>
      </c>
      <c r="N25" s="63">
        <v>0</v>
      </c>
      <c r="O25" s="33" t="s">
        <v>68</v>
      </c>
      <c r="P25" s="34">
        <v>1</v>
      </c>
      <c r="Q25" s="34">
        <v>0</v>
      </c>
      <c r="U25" s="59" t="s">
        <v>126</v>
      </c>
    </row>
    <row r="26" spans="1:25" ht="13.15" customHeight="1">
      <c r="A26" s="214">
        <v>3.58</v>
      </c>
      <c r="B26" s="217">
        <v>0</v>
      </c>
      <c r="C26" s="217">
        <v>1</v>
      </c>
      <c r="D26" s="224">
        <v>30.1</v>
      </c>
      <c r="E26" s="232">
        <v>5.4699999999999996E-4</v>
      </c>
      <c r="F26" s="223">
        <v>0.69399999999999995</v>
      </c>
      <c r="G26" s="223">
        <v>0.23100000000000001</v>
      </c>
      <c r="H26" s="223">
        <v>0.40100000000000002</v>
      </c>
      <c r="I26" s="219">
        <v>1.45</v>
      </c>
      <c r="J26" s="219">
        <v>2.88</v>
      </c>
      <c r="K26" s="32"/>
      <c r="L26" s="176">
        <v>3.58</v>
      </c>
      <c r="M26" s="44">
        <v>0</v>
      </c>
      <c r="N26" s="63">
        <v>0</v>
      </c>
      <c r="O26" s="33" t="s">
        <v>69</v>
      </c>
      <c r="P26" s="34">
        <v>1</v>
      </c>
      <c r="Q26" s="34">
        <v>0</v>
      </c>
      <c r="R26" s="255" t="s">
        <v>106</v>
      </c>
      <c r="S26" s="256"/>
      <c r="U26" s="92"/>
      <c r="V26" s="92"/>
      <c r="W26" s="92"/>
      <c r="X26" s="92"/>
      <c r="Y26" s="92"/>
    </row>
    <row r="27" spans="1:25" ht="13.15" customHeight="1">
      <c r="A27" s="214">
        <v>4.16</v>
      </c>
      <c r="B27" s="217">
        <v>0</v>
      </c>
      <c r="C27" s="217">
        <v>1</v>
      </c>
      <c r="D27" s="224">
        <v>25.9</v>
      </c>
      <c r="E27" s="232">
        <v>6.3599999999999996E-4</v>
      </c>
      <c r="F27" s="223">
        <v>0.80600000000000005</v>
      </c>
      <c r="G27" s="223">
        <v>0.26900000000000002</v>
      </c>
      <c r="H27" s="223">
        <v>0.46500000000000002</v>
      </c>
      <c r="I27" s="219">
        <v>1.68</v>
      </c>
      <c r="J27" s="219">
        <v>3.34</v>
      </c>
      <c r="K27" s="32"/>
      <c r="L27" s="176">
        <v>4.16</v>
      </c>
      <c r="M27" s="44">
        <v>0</v>
      </c>
      <c r="N27" s="63">
        <v>0</v>
      </c>
      <c r="O27" s="33" t="s">
        <v>70</v>
      </c>
      <c r="P27" s="34">
        <v>1</v>
      </c>
      <c r="Q27" s="34">
        <v>0</v>
      </c>
      <c r="R27" s="48">
        <v>1E-3</v>
      </c>
      <c r="S27" s="49">
        <v>0.35</v>
      </c>
      <c r="U27" s="185" t="s">
        <v>127</v>
      </c>
      <c r="V27" s="185" t="s">
        <v>128</v>
      </c>
      <c r="W27" s="185" t="s">
        <v>123</v>
      </c>
      <c r="X27" s="185" t="s">
        <v>124</v>
      </c>
      <c r="Y27" s="185" t="s">
        <v>125</v>
      </c>
    </row>
    <row r="28" spans="1:25" ht="13.15" customHeight="1">
      <c r="A28" s="214">
        <v>4.8</v>
      </c>
      <c r="B28" s="217">
        <v>0</v>
      </c>
      <c r="C28" s="217">
        <v>1</v>
      </c>
      <c r="D28" s="224">
        <v>22.4</v>
      </c>
      <c r="E28" s="232">
        <v>7.3399999999999995E-4</v>
      </c>
      <c r="F28" s="223">
        <v>0.93</v>
      </c>
      <c r="G28" s="223">
        <v>0.31</v>
      </c>
      <c r="H28" s="223">
        <v>0.53700000000000003</v>
      </c>
      <c r="I28" s="219">
        <v>1.94</v>
      </c>
      <c r="J28" s="219">
        <v>3.86</v>
      </c>
      <c r="K28" s="32"/>
      <c r="L28" s="176">
        <v>4.8</v>
      </c>
      <c r="M28" s="44">
        <v>0</v>
      </c>
      <c r="N28" s="63">
        <v>0</v>
      </c>
      <c r="O28" s="33" t="s">
        <v>71</v>
      </c>
      <c r="P28" s="34">
        <v>1</v>
      </c>
      <c r="Q28" s="34">
        <v>0</v>
      </c>
      <c r="R28" s="186">
        <v>100</v>
      </c>
      <c r="S28" s="187">
        <v>0.35</v>
      </c>
      <c r="U28" s="257" t="s">
        <v>122</v>
      </c>
      <c r="V28" s="258"/>
      <c r="W28" s="259"/>
    </row>
    <row r="29" spans="1:25" ht="13.15" customHeight="1">
      <c r="A29" s="214">
        <v>5.5</v>
      </c>
      <c r="B29" s="217">
        <v>0</v>
      </c>
      <c r="C29" s="217">
        <v>1</v>
      </c>
      <c r="D29" s="224">
        <v>19.600000000000001</v>
      </c>
      <c r="E29" s="232">
        <v>8.4099999999999995E-4</v>
      </c>
      <c r="F29" s="219">
        <v>1.07</v>
      </c>
      <c r="G29" s="223">
        <v>0.35499999999999998</v>
      </c>
      <c r="H29" s="223">
        <v>0.61499999999999999</v>
      </c>
      <c r="I29" s="219">
        <v>2.2200000000000002</v>
      </c>
      <c r="J29" s="219">
        <v>4.42</v>
      </c>
      <c r="K29" s="56"/>
      <c r="L29" s="176">
        <v>5.5</v>
      </c>
      <c r="M29" s="44">
        <v>0</v>
      </c>
      <c r="N29" s="63">
        <v>0</v>
      </c>
      <c r="O29" s="33" t="s">
        <v>72</v>
      </c>
      <c r="P29" s="34">
        <v>1</v>
      </c>
      <c r="Q29" s="34">
        <v>0</v>
      </c>
      <c r="R29" s="255" t="s">
        <v>73</v>
      </c>
      <c r="S29" s="256"/>
      <c r="U29" s="74">
        <v>1</v>
      </c>
      <c r="V29" t="s">
        <v>97</v>
      </c>
    </row>
    <row r="30" spans="1:25" ht="13.15" customHeight="1">
      <c r="A30" s="214">
        <v>6.24</v>
      </c>
      <c r="B30" s="217">
        <v>0</v>
      </c>
      <c r="C30" s="217">
        <v>1</v>
      </c>
      <c r="D30" s="224">
        <v>17.3</v>
      </c>
      <c r="E30" s="232">
        <v>9.5399999999999999E-4</v>
      </c>
      <c r="F30" s="219">
        <v>1.21</v>
      </c>
      <c r="G30" s="223">
        <v>0.40300000000000002</v>
      </c>
      <c r="H30" s="223">
        <v>0.69799999999999995</v>
      </c>
      <c r="I30" s="219">
        <v>2.52</v>
      </c>
      <c r="J30" s="219">
        <v>5.0199999999999996</v>
      </c>
      <c r="K30" s="56"/>
      <c r="L30" s="176">
        <v>6.24</v>
      </c>
      <c r="M30" s="44">
        <v>0</v>
      </c>
      <c r="N30" s="63">
        <v>0</v>
      </c>
      <c r="O30" s="33" t="s">
        <v>74</v>
      </c>
      <c r="P30" s="34">
        <v>1</v>
      </c>
      <c r="Q30" s="34">
        <v>0</v>
      </c>
      <c r="R30" s="48">
        <v>0.5</v>
      </c>
      <c r="S30" s="49">
        <v>0</v>
      </c>
      <c r="U30" s="73">
        <v>0</v>
      </c>
      <c r="V30" t="s">
        <v>98</v>
      </c>
    </row>
    <row r="31" spans="1:25" ht="13.15" customHeight="1">
      <c r="A31" s="214">
        <v>7.04</v>
      </c>
      <c r="B31" s="217">
        <v>0</v>
      </c>
      <c r="C31" s="217">
        <v>1</v>
      </c>
      <c r="D31" s="224">
        <v>15.3</v>
      </c>
      <c r="E31" s="220">
        <v>1.08E-3</v>
      </c>
      <c r="F31" s="219">
        <v>1.36</v>
      </c>
      <c r="G31" s="223">
        <v>0.45500000000000002</v>
      </c>
      <c r="H31" s="223">
        <v>0.78800000000000003</v>
      </c>
      <c r="I31" s="219">
        <v>2.85</v>
      </c>
      <c r="J31" s="219">
        <v>5.66</v>
      </c>
      <c r="K31" s="56"/>
      <c r="L31" s="176">
        <v>7.04</v>
      </c>
      <c r="M31" s="44">
        <v>0</v>
      </c>
      <c r="N31" s="63">
        <v>0</v>
      </c>
      <c r="O31" s="33" t="s">
        <v>75</v>
      </c>
      <c r="P31" s="34">
        <v>1</v>
      </c>
      <c r="Q31" s="34">
        <v>0</v>
      </c>
      <c r="R31" s="186">
        <v>0.5</v>
      </c>
      <c r="S31" s="187">
        <v>1</v>
      </c>
      <c r="U31" s="16">
        <v>1</v>
      </c>
      <c r="V31" t="s">
        <v>99</v>
      </c>
    </row>
    <row r="32" spans="1:25" ht="13.15" customHeight="1">
      <c r="A32" s="214">
        <v>7.89</v>
      </c>
      <c r="B32" s="217">
        <v>0</v>
      </c>
      <c r="C32" s="217">
        <v>1</v>
      </c>
      <c r="D32" s="224">
        <v>13.7</v>
      </c>
      <c r="E32" s="220">
        <v>1.2099999999999999E-3</v>
      </c>
      <c r="F32" s="219">
        <v>1.53</v>
      </c>
      <c r="G32" s="223">
        <v>0.51</v>
      </c>
      <c r="H32" s="223">
        <v>0.88300000000000001</v>
      </c>
      <c r="I32" s="219">
        <v>3.19</v>
      </c>
      <c r="J32" s="219">
        <v>6.34</v>
      </c>
      <c r="K32" s="56"/>
      <c r="L32" s="176">
        <v>7.89</v>
      </c>
      <c r="M32" s="44">
        <v>0</v>
      </c>
      <c r="N32" s="63">
        <v>0</v>
      </c>
      <c r="O32" s="33" t="s">
        <v>76</v>
      </c>
      <c r="P32" s="34">
        <v>1</v>
      </c>
      <c r="Q32" s="34">
        <v>0</v>
      </c>
      <c r="R32" s="255" t="s">
        <v>77</v>
      </c>
      <c r="S32" s="256"/>
      <c r="U32" s="75" t="s">
        <v>12</v>
      </c>
      <c r="V32" t="s">
        <v>100</v>
      </c>
    </row>
    <row r="33" spans="1:25" ht="13.15" customHeight="1">
      <c r="A33" s="214">
        <v>8.7899999999999991</v>
      </c>
      <c r="B33" s="217">
        <v>0</v>
      </c>
      <c r="C33" s="217">
        <v>1</v>
      </c>
      <c r="D33" s="224">
        <v>12.3</v>
      </c>
      <c r="E33" s="220">
        <v>1.34E-3</v>
      </c>
      <c r="F33" s="219">
        <v>1.7</v>
      </c>
      <c r="G33" s="223">
        <v>0.56799999999999995</v>
      </c>
      <c r="H33" s="223">
        <v>0.98299999999999998</v>
      </c>
      <c r="I33" s="219">
        <v>3.55</v>
      </c>
      <c r="J33" s="219">
        <v>7.07</v>
      </c>
      <c r="K33" s="56"/>
      <c r="L33" s="176">
        <v>8.7899999999999991</v>
      </c>
      <c r="M33" s="44">
        <v>0</v>
      </c>
      <c r="N33" s="63">
        <v>0</v>
      </c>
      <c r="O33" s="33" t="s">
        <v>78</v>
      </c>
      <c r="P33" s="34">
        <v>1</v>
      </c>
      <c r="Q33" s="34">
        <v>0</v>
      </c>
      <c r="R33" s="48">
        <v>2.5</v>
      </c>
      <c r="S33" s="49">
        <v>0</v>
      </c>
      <c r="U33" s="75" t="s">
        <v>12</v>
      </c>
      <c r="V33" t="s">
        <v>101</v>
      </c>
    </row>
    <row r="34" spans="1:25" ht="13.15" customHeight="1">
      <c r="A34" s="214">
        <v>9.74</v>
      </c>
      <c r="B34" s="217">
        <v>0</v>
      </c>
      <c r="C34" s="217">
        <v>1</v>
      </c>
      <c r="D34" s="224">
        <v>11.1</v>
      </c>
      <c r="E34" s="220">
        <v>1.49E-3</v>
      </c>
      <c r="F34" s="219">
        <v>1.89</v>
      </c>
      <c r="G34" s="223">
        <v>0.629</v>
      </c>
      <c r="H34" s="219">
        <v>1.0900000000000001</v>
      </c>
      <c r="I34" s="219">
        <v>3.94</v>
      </c>
      <c r="J34" s="219">
        <v>7.83</v>
      </c>
      <c r="K34" s="56"/>
      <c r="L34" s="176">
        <v>9.74</v>
      </c>
      <c r="M34" s="44">
        <v>0</v>
      </c>
      <c r="N34" s="63">
        <v>0</v>
      </c>
      <c r="O34" s="51" t="s">
        <v>79</v>
      </c>
      <c r="P34" s="53">
        <v>1</v>
      </c>
      <c r="Q34" s="53">
        <v>0</v>
      </c>
      <c r="R34" s="186">
        <v>2.5</v>
      </c>
      <c r="S34" s="187">
        <v>1</v>
      </c>
    </row>
    <row r="35" spans="1:25" ht="13.15" customHeight="1">
      <c r="A35" s="225">
        <v>10.8</v>
      </c>
      <c r="B35" s="217">
        <v>0</v>
      </c>
      <c r="C35" s="217">
        <v>1</v>
      </c>
      <c r="D35" s="224">
        <v>9.99</v>
      </c>
      <c r="E35" s="220">
        <v>1.65E-3</v>
      </c>
      <c r="F35" s="219">
        <v>2.09</v>
      </c>
      <c r="G35" s="223">
        <v>0.69799999999999995</v>
      </c>
      <c r="H35" s="219">
        <v>1.21</v>
      </c>
      <c r="I35" s="219">
        <v>4.3600000000000003</v>
      </c>
      <c r="J35" s="219">
        <v>8.68</v>
      </c>
      <c r="K35" s="56"/>
      <c r="L35" s="52">
        <v>10.8</v>
      </c>
      <c r="M35" s="44">
        <v>0</v>
      </c>
      <c r="N35" s="63">
        <v>0</v>
      </c>
      <c r="O35" s="33"/>
      <c r="P35" s="34"/>
      <c r="Q35" s="34"/>
    </row>
    <row r="36" spans="1:25" ht="13.15" customHeight="1" thickBot="1">
      <c r="A36" s="225">
        <v>11.9</v>
      </c>
      <c r="B36" s="217">
        <v>0</v>
      </c>
      <c r="C36" s="217">
        <v>1</v>
      </c>
      <c r="D36" s="219">
        <v>9.07</v>
      </c>
      <c r="E36" s="220">
        <v>1.82E-3</v>
      </c>
      <c r="F36" s="219">
        <v>2.31</v>
      </c>
      <c r="G36" s="223">
        <v>0.76900000000000002</v>
      </c>
      <c r="H36" s="219">
        <v>1.33</v>
      </c>
      <c r="I36" s="219">
        <v>4.8099999999999996</v>
      </c>
      <c r="J36" s="219">
        <v>9.56</v>
      </c>
      <c r="K36" s="56"/>
      <c r="L36" s="52">
        <v>11.9</v>
      </c>
      <c r="M36" s="44">
        <v>0</v>
      </c>
      <c r="N36" s="63">
        <v>0</v>
      </c>
      <c r="O36" s="95" t="s">
        <v>133</v>
      </c>
      <c r="P36" s="34"/>
      <c r="Q36" s="34"/>
    </row>
    <row r="37" spans="1:25" ht="13.15" customHeight="1">
      <c r="A37" s="225">
        <v>13.4</v>
      </c>
      <c r="B37" s="217">
        <v>0</v>
      </c>
      <c r="C37" s="217">
        <v>1</v>
      </c>
      <c r="D37" s="219">
        <v>8.06</v>
      </c>
      <c r="E37" s="220">
        <v>2.0500000000000002E-3</v>
      </c>
      <c r="F37" s="219">
        <v>2.6</v>
      </c>
      <c r="G37" s="223">
        <v>0.86599999999999999</v>
      </c>
      <c r="H37" s="219">
        <v>1.5</v>
      </c>
      <c r="I37" s="219">
        <v>5.42</v>
      </c>
      <c r="J37" s="224">
        <v>10.8</v>
      </c>
      <c r="K37" s="56"/>
      <c r="L37" s="52">
        <v>13.4</v>
      </c>
      <c r="M37" s="44">
        <v>0</v>
      </c>
      <c r="N37" s="63">
        <v>0</v>
      </c>
      <c r="O37" s="231" t="s">
        <v>129</v>
      </c>
      <c r="P37" s="229"/>
      <c r="Q37" s="227"/>
      <c r="R37" s="230" t="s">
        <v>130</v>
      </c>
      <c r="S37" s="229"/>
      <c r="T37" s="227"/>
      <c r="U37" s="230" t="s">
        <v>131</v>
      </c>
      <c r="V37" s="229"/>
      <c r="W37" s="227"/>
      <c r="X37" s="228"/>
      <c r="Y37" s="227"/>
    </row>
    <row r="38" spans="1:25" ht="13.15" customHeight="1">
      <c r="A38" s="225">
        <v>15.3</v>
      </c>
      <c r="B38" s="217">
        <v>0</v>
      </c>
      <c r="C38" s="217">
        <v>1</v>
      </c>
      <c r="D38" s="219">
        <v>7.06</v>
      </c>
      <c r="E38" s="220">
        <v>2.3400000000000001E-3</v>
      </c>
      <c r="F38" s="219">
        <v>2.97</v>
      </c>
      <c r="G38" s="223">
        <v>0.98799999999999999</v>
      </c>
      <c r="H38" s="219">
        <v>1.71</v>
      </c>
      <c r="I38" s="219">
        <v>6.18</v>
      </c>
      <c r="J38" s="224">
        <v>12.3</v>
      </c>
      <c r="K38" s="56"/>
      <c r="L38" s="52">
        <v>15.3</v>
      </c>
      <c r="M38" s="44">
        <v>0</v>
      </c>
      <c r="N38" s="63">
        <v>0</v>
      </c>
      <c r="O38" s="137" t="s">
        <v>116</v>
      </c>
      <c r="P38" s="86" t="s">
        <v>117</v>
      </c>
      <c r="Q38" s="87" t="s">
        <v>118</v>
      </c>
      <c r="R38" s="88" t="s">
        <v>116</v>
      </c>
      <c r="S38" s="86" t="s">
        <v>117</v>
      </c>
      <c r="T38" s="87" t="s">
        <v>118</v>
      </c>
      <c r="U38" s="88" t="s">
        <v>116</v>
      </c>
      <c r="V38" s="86" t="s">
        <v>117</v>
      </c>
      <c r="W38" s="87" t="s">
        <v>118</v>
      </c>
      <c r="X38" s="88"/>
      <c r="Y38" s="87" t="s">
        <v>121</v>
      </c>
    </row>
    <row r="39" spans="1:25" ht="13.15" customHeight="1">
      <c r="A39" s="225">
        <v>17.600000000000001</v>
      </c>
      <c r="B39" s="217">
        <v>0</v>
      </c>
      <c r="C39" s="217">
        <v>1</v>
      </c>
      <c r="D39" s="219">
        <v>6.14</v>
      </c>
      <c r="E39" s="220">
        <v>2.6900000000000001E-3</v>
      </c>
      <c r="F39" s="219">
        <v>3.41</v>
      </c>
      <c r="G39" s="219">
        <v>1.1399999999999999</v>
      </c>
      <c r="H39" s="219">
        <v>1.97</v>
      </c>
      <c r="I39" s="219">
        <v>7.11</v>
      </c>
      <c r="J39" s="224">
        <v>14.1</v>
      </c>
      <c r="K39" s="56"/>
      <c r="L39" s="52">
        <v>17.600000000000001</v>
      </c>
      <c r="M39" s="44">
        <v>0</v>
      </c>
      <c r="N39" s="63">
        <v>0</v>
      </c>
      <c r="O39" s="138"/>
      <c r="P39" s="85"/>
      <c r="Q39" s="90"/>
      <c r="R39" s="84"/>
      <c r="S39" s="85"/>
      <c r="T39" s="90"/>
      <c r="U39" s="84" t="s">
        <v>113</v>
      </c>
      <c r="V39" s="85" t="s">
        <v>113</v>
      </c>
      <c r="W39" s="90"/>
      <c r="X39" s="84"/>
      <c r="Y39" s="114">
        <v>0</v>
      </c>
    </row>
    <row r="40" spans="1:25" ht="13.15" customHeight="1">
      <c r="A40" s="225">
        <v>20.399999999999999</v>
      </c>
      <c r="B40" s="217">
        <v>0</v>
      </c>
      <c r="C40" s="217">
        <v>1</v>
      </c>
      <c r="D40" s="219">
        <v>5.27</v>
      </c>
      <c r="E40" s="220">
        <v>3.1199999999999999E-3</v>
      </c>
      <c r="F40" s="219">
        <v>3.95</v>
      </c>
      <c r="G40" s="219">
        <v>1.32</v>
      </c>
      <c r="H40" s="219">
        <v>2.2799999999999998</v>
      </c>
      <c r="I40" s="219">
        <v>8.24</v>
      </c>
      <c r="J40" s="224">
        <v>16.399999999999999</v>
      </c>
      <c r="K40" s="56"/>
      <c r="L40" s="52">
        <v>20.399999999999999</v>
      </c>
      <c r="M40" s="44">
        <v>0</v>
      </c>
      <c r="N40" s="63">
        <v>0</v>
      </c>
      <c r="O40" s="139"/>
      <c r="P40" s="115" t="s">
        <v>119</v>
      </c>
      <c r="Q40" s="116" t="e">
        <v>#DIV/0!</v>
      </c>
      <c r="R40" s="117"/>
      <c r="S40" s="118" t="s">
        <v>120</v>
      </c>
      <c r="T40" s="116">
        <v>1.9638649635381807E-2</v>
      </c>
      <c r="U40" s="117"/>
      <c r="V40" s="226"/>
      <c r="W40" s="116" t="s">
        <v>113</v>
      </c>
      <c r="X40" s="117"/>
      <c r="Y40" s="120"/>
    </row>
    <row r="41" spans="1:25" ht="13.15" customHeight="1" thickBot="1">
      <c r="A41" s="225">
        <v>23.6</v>
      </c>
      <c r="B41" s="217">
        <v>0</v>
      </c>
      <c r="C41" s="217">
        <v>1</v>
      </c>
      <c r="D41" s="219">
        <v>4.5599999999999996</v>
      </c>
      <c r="E41" s="220">
        <v>3.6099999999999999E-3</v>
      </c>
      <c r="F41" s="219">
        <v>4.57</v>
      </c>
      <c r="G41" s="219">
        <v>1.52</v>
      </c>
      <c r="H41" s="219">
        <v>2.64</v>
      </c>
      <c r="I41" s="219">
        <v>9.5399999999999991</v>
      </c>
      <c r="J41" s="224">
        <v>19</v>
      </c>
      <c r="K41" s="56"/>
      <c r="L41" s="52">
        <v>23.6</v>
      </c>
      <c r="M41" s="44">
        <v>0</v>
      </c>
      <c r="N41" s="63">
        <v>0</v>
      </c>
      <c r="O41" s="94"/>
      <c r="P41" s="94"/>
      <c r="Q41" s="94"/>
      <c r="R41" s="121" t="s">
        <v>132</v>
      </c>
      <c r="S41" s="122">
        <v>2.8345039768123727E-3</v>
      </c>
      <c r="T41" s="123" t="s">
        <v>114</v>
      </c>
      <c r="U41" s="124">
        <v>6744.75</v>
      </c>
      <c r="V41" s="125" t="s">
        <v>115</v>
      </c>
      <c r="W41" s="126">
        <v>0</v>
      </c>
      <c r="X41" s="127"/>
      <c r="Y41" s="128"/>
    </row>
    <row r="42" spans="1:25" ht="13.15" customHeight="1">
      <c r="A42" s="225">
        <v>26.7</v>
      </c>
      <c r="B42" s="217">
        <v>0</v>
      </c>
      <c r="C42" s="217">
        <v>1</v>
      </c>
      <c r="D42" s="219">
        <v>4.03</v>
      </c>
      <c r="E42" s="220">
        <v>4.0800000000000003E-3</v>
      </c>
      <c r="F42" s="219">
        <v>5.17</v>
      </c>
      <c r="G42" s="219">
        <v>1.72</v>
      </c>
      <c r="H42" s="219">
        <v>2.99</v>
      </c>
      <c r="I42" s="224">
        <v>10.8</v>
      </c>
      <c r="J42" s="224">
        <v>21.5</v>
      </c>
      <c r="K42" s="56"/>
      <c r="L42" s="52">
        <v>26.7</v>
      </c>
      <c r="M42" s="44">
        <v>0</v>
      </c>
      <c r="N42" s="63">
        <v>0</v>
      </c>
      <c r="O42" s="33"/>
    </row>
    <row r="43" spans="1:25" ht="13.15" customHeight="1">
      <c r="A43" s="225">
        <v>31.1</v>
      </c>
      <c r="B43" s="217">
        <v>0</v>
      </c>
      <c r="C43" s="217">
        <v>1</v>
      </c>
      <c r="D43" s="219">
        <v>3.47</v>
      </c>
      <c r="E43" s="220">
        <v>4.7600000000000003E-3</v>
      </c>
      <c r="F43" s="219">
        <v>6.03</v>
      </c>
      <c r="G43" s="219">
        <v>2.0099999999999998</v>
      </c>
      <c r="H43" s="219">
        <v>3.48</v>
      </c>
      <c r="I43" s="224">
        <v>12.6</v>
      </c>
      <c r="J43" s="224">
        <v>25</v>
      </c>
      <c r="K43" s="56"/>
      <c r="L43" s="52">
        <v>31.1</v>
      </c>
      <c r="M43" s="44">
        <v>0</v>
      </c>
      <c r="N43" s="63">
        <v>0</v>
      </c>
    </row>
    <row r="44" spans="1:25" ht="13.15" customHeight="1">
      <c r="A44" s="225">
        <v>36.1</v>
      </c>
      <c r="B44" s="217">
        <v>0</v>
      </c>
      <c r="C44" s="217">
        <v>1</v>
      </c>
      <c r="D44" s="219">
        <v>2.99</v>
      </c>
      <c r="E44" s="220">
        <v>5.5199999999999997E-3</v>
      </c>
      <c r="F44" s="219">
        <v>7</v>
      </c>
      <c r="G44" s="219">
        <v>2.33</v>
      </c>
      <c r="H44" s="219">
        <v>4.04</v>
      </c>
      <c r="I44" s="224">
        <v>14.6</v>
      </c>
      <c r="J44" s="224">
        <v>29</v>
      </c>
      <c r="K44" s="56"/>
      <c r="L44" s="52">
        <v>36.1</v>
      </c>
      <c r="M44" s="44">
        <v>0</v>
      </c>
      <c r="N44" s="63">
        <v>0</v>
      </c>
    </row>
    <row r="45" spans="1:25" ht="13.15" customHeight="1">
      <c r="A45" s="225">
        <v>42.1</v>
      </c>
      <c r="B45" s="217">
        <v>0</v>
      </c>
      <c r="C45" s="217">
        <v>1</v>
      </c>
      <c r="D45" s="219">
        <v>2.56</v>
      </c>
      <c r="E45" s="220">
        <v>6.4400000000000004E-3</v>
      </c>
      <c r="F45" s="219">
        <v>8.16</v>
      </c>
      <c r="G45" s="219">
        <v>2.72</v>
      </c>
      <c r="H45" s="219">
        <v>4.71</v>
      </c>
      <c r="I45" s="224">
        <v>17</v>
      </c>
      <c r="J45" s="224">
        <v>33.799999999999997</v>
      </c>
      <c r="K45" s="56"/>
      <c r="L45" s="52">
        <v>42.1</v>
      </c>
      <c r="M45" s="44">
        <v>0</v>
      </c>
      <c r="N45" s="63">
        <v>0</v>
      </c>
    </row>
    <row r="46" spans="1:25" ht="13.15" customHeight="1">
      <c r="A46" s="225">
        <v>48</v>
      </c>
      <c r="B46" s="217">
        <v>0</v>
      </c>
      <c r="C46" s="217">
        <v>1</v>
      </c>
      <c r="D46" s="219">
        <v>2.25</v>
      </c>
      <c r="E46" s="220">
        <v>7.3400000000000002E-3</v>
      </c>
      <c r="F46" s="219">
        <v>9.3000000000000007</v>
      </c>
      <c r="G46" s="219">
        <v>3.1</v>
      </c>
      <c r="H46" s="219">
        <v>5.37</v>
      </c>
      <c r="I46" s="224">
        <v>19.399999999999999</v>
      </c>
      <c r="J46" s="224">
        <v>38.6</v>
      </c>
      <c r="K46" s="56"/>
      <c r="L46" s="52">
        <v>48</v>
      </c>
      <c r="M46" s="44">
        <v>0</v>
      </c>
      <c r="N46" s="63">
        <v>0</v>
      </c>
    </row>
    <row r="47" spans="1:25" ht="13.15" customHeight="1">
      <c r="A47" s="225">
        <v>55.1</v>
      </c>
      <c r="B47" s="217">
        <v>0</v>
      </c>
      <c r="C47" s="217">
        <v>1</v>
      </c>
      <c r="D47" s="219">
        <v>1.95</v>
      </c>
      <c r="E47" s="220">
        <v>8.43E-3</v>
      </c>
      <c r="F47" s="224">
        <v>10.7</v>
      </c>
      <c r="G47" s="219">
        <v>3.56</v>
      </c>
      <c r="H47" s="219">
        <v>6.16</v>
      </c>
      <c r="I47" s="224">
        <v>22.3</v>
      </c>
      <c r="J47" s="224">
        <v>44.3</v>
      </c>
      <c r="K47" s="56"/>
      <c r="L47" s="52">
        <v>55.1</v>
      </c>
      <c r="M47" s="44">
        <v>0</v>
      </c>
      <c r="N47" s="63">
        <v>0</v>
      </c>
    </row>
    <row r="48" spans="1:25" ht="13.15" customHeight="1">
      <c r="A48" s="225">
        <v>61.4</v>
      </c>
      <c r="B48" s="217">
        <v>0</v>
      </c>
      <c r="C48" s="217">
        <v>1</v>
      </c>
      <c r="D48" s="219">
        <v>1.75</v>
      </c>
      <c r="E48" s="220">
        <v>9.3900000000000008E-3</v>
      </c>
      <c r="F48" s="224">
        <v>11.9</v>
      </c>
      <c r="G48" s="219">
        <v>3.97</v>
      </c>
      <c r="H48" s="219">
        <v>6.87</v>
      </c>
      <c r="I48" s="224">
        <v>24.8</v>
      </c>
      <c r="J48" s="224">
        <v>49.4</v>
      </c>
      <c r="K48" s="56"/>
      <c r="L48" s="52">
        <v>61.4</v>
      </c>
      <c r="M48" s="44">
        <v>0</v>
      </c>
      <c r="N48" s="63">
        <v>0</v>
      </c>
    </row>
    <row r="49" spans="1:14" ht="13.15" customHeight="1">
      <c r="A49" s="225">
        <v>69.900000000000006</v>
      </c>
      <c r="B49" s="217">
        <v>0</v>
      </c>
      <c r="C49" s="217">
        <v>1</v>
      </c>
      <c r="D49" s="219">
        <v>1.54</v>
      </c>
      <c r="E49" s="222">
        <v>1.0699999999999999E-2</v>
      </c>
      <c r="F49" s="224">
        <v>13.5</v>
      </c>
      <c r="G49" s="219">
        <v>4.5199999999999996</v>
      </c>
      <c r="H49" s="219">
        <v>7.82</v>
      </c>
      <c r="I49" s="224">
        <v>28.2</v>
      </c>
      <c r="J49" s="224">
        <v>56.2</v>
      </c>
      <c r="K49" s="56"/>
      <c r="L49" s="52">
        <v>69.900000000000006</v>
      </c>
      <c r="M49" s="44">
        <v>0</v>
      </c>
      <c r="N49" s="63">
        <v>0</v>
      </c>
    </row>
    <row r="50" spans="1:14" ht="13.15" customHeight="1">
      <c r="A50" s="225">
        <v>79</v>
      </c>
      <c r="B50" s="217">
        <v>0</v>
      </c>
      <c r="C50" s="217">
        <v>1</v>
      </c>
      <c r="D50" s="219">
        <v>1.36</v>
      </c>
      <c r="E50" s="222">
        <v>1.21E-2</v>
      </c>
      <c r="F50" s="224">
        <v>15.3</v>
      </c>
      <c r="G50" s="219">
        <v>5.0999999999999996</v>
      </c>
      <c r="H50" s="219">
        <v>8.84</v>
      </c>
      <c r="I50" s="224">
        <v>31.9</v>
      </c>
      <c r="J50" s="224">
        <v>63.5</v>
      </c>
      <c r="K50" s="56"/>
      <c r="L50" s="52">
        <v>79</v>
      </c>
      <c r="M50" s="44">
        <v>0</v>
      </c>
      <c r="N50" s="63">
        <v>0</v>
      </c>
    </row>
    <row r="51" spans="1:14" ht="13.15" customHeight="1">
      <c r="A51" s="225">
        <v>89.8</v>
      </c>
      <c r="B51" s="217">
        <v>0</v>
      </c>
      <c r="C51" s="217">
        <v>1</v>
      </c>
      <c r="D51" s="219">
        <v>1.2</v>
      </c>
      <c r="E51" s="222">
        <v>1.37E-2</v>
      </c>
      <c r="F51" s="224">
        <v>17.399999999999999</v>
      </c>
      <c r="G51" s="219">
        <v>5.8</v>
      </c>
      <c r="H51" s="224">
        <v>10</v>
      </c>
      <c r="I51" s="224">
        <v>36.299999999999997</v>
      </c>
      <c r="J51" s="224">
        <v>72.2</v>
      </c>
      <c r="K51" s="56"/>
      <c r="L51" s="52">
        <v>89.8</v>
      </c>
      <c r="M51" s="44">
        <v>0</v>
      </c>
      <c r="N51" s="63">
        <v>0</v>
      </c>
    </row>
    <row r="52" spans="1:14" ht="13.15" customHeight="1">
      <c r="A52" s="221">
        <v>102</v>
      </c>
      <c r="B52" s="217">
        <v>0</v>
      </c>
      <c r="C52" s="217">
        <v>1</v>
      </c>
      <c r="D52" s="219">
        <v>1.06</v>
      </c>
      <c r="E52" s="222">
        <v>1.5599999999999999E-2</v>
      </c>
      <c r="F52" s="224">
        <v>19.8</v>
      </c>
      <c r="G52" s="219">
        <v>6.59</v>
      </c>
      <c r="H52" s="224">
        <v>11.4</v>
      </c>
      <c r="I52" s="224">
        <v>41.2</v>
      </c>
      <c r="J52" s="224">
        <v>82</v>
      </c>
      <c r="K52" s="56"/>
      <c r="L52" s="55">
        <v>102</v>
      </c>
      <c r="M52" s="44">
        <v>0</v>
      </c>
      <c r="N52" s="63">
        <v>0</v>
      </c>
    </row>
    <row r="53" spans="1:14" ht="13.15" customHeight="1">
      <c r="A53" s="221">
        <v>115</v>
      </c>
      <c r="B53" s="217">
        <v>0</v>
      </c>
      <c r="C53" s="217">
        <v>1</v>
      </c>
      <c r="D53" s="223">
        <v>0.93799999999999994</v>
      </c>
      <c r="E53" s="222">
        <v>1.7600000000000001E-2</v>
      </c>
      <c r="F53" s="224">
        <v>22.3</v>
      </c>
      <c r="G53" s="219">
        <v>7.43</v>
      </c>
      <c r="H53" s="224">
        <v>12.9</v>
      </c>
      <c r="I53" s="224">
        <v>46.5</v>
      </c>
      <c r="J53" s="224">
        <v>92.4</v>
      </c>
      <c r="K53" s="56"/>
      <c r="L53" s="55">
        <v>115</v>
      </c>
      <c r="M53" s="44">
        <v>0</v>
      </c>
      <c r="N53" s="63">
        <v>0</v>
      </c>
    </row>
    <row r="54" spans="1:14" ht="13.15" customHeight="1">
      <c r="A54" s="221">
        <v>131</v>
      </c>
      <c r="B54" s="217">
        <v>0</v>
      </c>
      <c r="C54" s="217">
        <v>1</v>
      </c>
      <c r="D54" s="223">
        <v>0.82199999999999995</v>
      </c>
      <c r="E54" s="222">
        <v>0.02</v>
      </c>
      <c r="F54" s="224">
        <v>25.4</v>
      </c>
      <c r="G54" s="219">
        <v>8.4600000000000009</v>
      </c>
      <c r="H54" s="224">
        <v>14.7</v>
      </c>
      <c r="I54" s="224">
        <v>52.9</v>
      </c>
      <c r="J54" s="218">
        <v>105</v>
      </c>
      <c r="K54" s="56"/>
      <c r="L54" s="55">
        <v>131</v>
      </c>
      <c r="M54" s="44">
        <v>0</v>
      </c>
      <c r="N54" s="63">
        <v>0</v>
      </c>
    </row>
    <row r="55" spans="1:14" ht="13.15" customHeight="1">
      <c r="A55" s="221">
        <v>147</v>
      </c>
      <c r="B55" s="217">
        <v>0</v>
      </c>
      <c r="C55" s="217">
        <v>1</v>
      </c>
      <c r="D55" s="223">
        <v>0.73199999999999998</v>
      </c>
      <c r="E55" s="222">
        <v>2.2499999999999999E-2</v>
      </c>
      <c r="F55" s="224">
        <v>28.5</v>
      </c>
      <c r="G55" s="219">
        <v>9.5</v>
      </c>
      <c r="H55" s="224">
        <v>16.399999999999999</v>
      </c>
      <c r="I55" s="224">
        <v>59.4</v>
      </c>
      <c r="J55" s="218">
        <v>118</v>
      </c>
      <c r="K55" s="56"/>
      <c r="L55" s="55">
        <v>147</v>
      </c>
      <c r="M55" s="44">
        <v>0</v>
      </c>
      <c r="N55" s="63">
        <v>0</v>
      </c>
    </row>
    <row r="56" spans="1:14" ht="13.15" customHeight="1">
      <c r="A56" s="221">
        <v>168</v>
      </c>
      <c r="B56" s="217">
        <v>0</v>
      </c>
      <c r="C56" s="217">
        <v>1</v>
      </c>
      <c r="D56" s="223">
        <v>0.64300000000000002</v>
      </c>
      <c r="E56" s="222">
        <v>2.5700000000000001E-2</v>
      </c>
      <c r="F56" s="224">
        <v>32.6</v>
      </c>
      <c r="G56" s="224">
        <v>10.9</v>
      </c>
      <c r="H56" s="224">
        <v>18.8</v>
      </c>
      <c r="I56" s="224">
        <v>67.900000000000006</v>
      </c>
      <c r="J56" s="218">
        <v>135</v>
      </c>
      <c r="K56" s="56"/>
      <c r="L56" s="55">
        <v>168</v>
      </c>
      <c r="M56" s="44">
        <v>0</v>
      </c>
      <c r="N56" s="63">
        <v>0</v>
      </c>
    </row>
    <row r="57" spans="1:14" ht="13.15" customHeight="1">
      <c r="A57" s="221">
        <v>190</v>
      </c>
      <c r="B57" s="217">
        <v>0</v>
      </c>
      <c r="C57" s="217">
        <v>1</v>
      </c>
      <c r="D57" s="223">
        <v>0.56799999999999995</v>
      </c>
      <c r="E57" s="222">
        <v>2.9100000000000001E-2</v>
      </c>
      <c r="F57" s="224">
        <v>36.799999999999997</v>
      </c>
      <c r="G57" s="224">
        <v>12.3</v>
      </c>
      <c r="H57" s="224">
        <v>21.3</v>
      </c>
      <c r="I57" s="224">
        <v>76.8</v>
      </c>
      <c r="J57" s="218">
        <v>153</v>
      </c>
      <c r="L57" s="55">
        <v>190</v>
      </c>
      <c r="M57" s="44">
        <v>0</v>
      </c>
      <c r="N57" s="63">
        <v>0</v>
      </c>
    </row>
    <row r="58" spans="1:14" ht="13.15" customHeight="1">
      <c r="A58" s="221">
        <v>213</v>
      </c>
      <c r="B58" s="217">
        <v>0</v>
      </c>
      <c r="C58" s="217">
        <v>1</v>
      </c>
      <c r="D58" s="223">
        <v>0.50700000000000001</v>
      </c>
      <c r="E58" s="222">
        <v>3.2599999999999997E-2</v>
      </c>
      <c r="F58" s="224">
        <v>41.3</v>
      </c>
      <c r="G58" s="224">
        <v>13.8</v>
      </c>
      <c r="H58" s="224">
        <v>23.8</v>
      </c>
      <c r="I58" s="224">
        <v>86.1</v>
      </c>
      <c r="J58" s="218">
        <v>171</v>
      </c>
      <c r="L58" s="55">
        <v>213</v>
      </c>
      <c r="M58" s="44">
        <v>0</v>
      </c>
      <c r="N58" s="63">
        <v>0</v>
      </c>
    </row>
    <row r="59" spans="1:14" ht="13.15" customHeight="1">
      <c r="A59" s="221">
        <v>240</v>
      </c>
      <c r="B59" s="217">
        <v>0</v>
      </c>
      <c r="C59" s="217">
        <v>1</v>
      </c>
      <c r="D59" s="223">
        <v>0.44800000000000001</v>
      </c>
      <c r="E59" s="222">
        <v>3.6700000000000003E-2</v>
      </c>
      <c r="F59" s="224">
        <v>46.5</v>
      </c>
      <c r="G59" s="224">
        <v>15.5</v>
      </c>
      <c r="H59" s="224">
        <v>26.9</v>
      </c>
      <c r="I59" s="224">
        <v>97</v>
      </c>
      <c r="J59" s="218">
        <v>193</v>
      </c>
      <c r="L59" s="55">
        <v>240</v>
      </c>
      <c r="M59" s="44">
        <v>0</v>
      </c>
      <c r="N59" s="63">
        <v>0</v>
      </c>
    </row>
    <row r="60" spans="1:14" ht="13.15" customHeight="1">
      <c r="A60" s="221">
        <v>275</v>
      </c>
      <c r="B60" s="217">
        <v>0</v>
      </c>
      <c r="C60" s="217">
        <v>1</v>
      </c>
      <c r="D60" s="223">
        <v>0.39200000000000002</v>
      </c>
      <c r="E60" s="222">
        <v>4.2099999999999999E-2</v>
      </c>
      <c r="F60" s="224">
        <v>53.3</v>
      </c>
      <c r="G60" s="224">
        <v>17.8</v>
      </c>
      <c r="H60" s="224">
        <v>30.8</v>
      </c>
      <c r="I60" s="218">
        <v>111</v>
      </c>
      <c r="J60" s="218">
        <v>221</v>
      </c>
      <c r="L60" s="55">
        <v>275</v>
      </c>
      <c r="M60" s="44">
        <v>0</v>
      </c>
      <c r="N60" s="63">
        <v>0</v>
      </c>
    </row>
    <row r="61" spans="1:14" ht="13.15" customHeight="1">
      <c r="A61" s="221">
        <v>312</v>
      </c>
      <c r="B61" s="217">
        <v>0</v>
      </c>
      <c r="C61" s="217">
        <v>1</v>
      </c>
      <c r="D61" s="223">
        <v>0.34599999999999997</v>
      </c>
      <c r="E61" s="222">
        <v>4.7699999999999999E-2</v>
      </c>
      <c r="F61" s="224">
        <v>60.5</v>
      </c>
      <c r="G61" s="224">
        <v>20.2</v>
      </c>
      <c r="H61" s="224">
        <v>34.9</v>
      </c>
      <c r="I61" s="218">
        <v>126</v>
      </c>
      <c r="J61" s="218">
        <v>251</v>
      </c>
      <c r="L61" s="55">
        <v>312</v>
      </c>
      <c r="M61" s="44">
        <v>0</v>
      </c>
      <c r="N61" s="63">
        <v>0</v>
      </c>
    </row>
    <row r="62" spans="1:14" ht="13.15" customHeight="1">
      <c r="A62" s="221">
        <v>352</v>
      </c>
      <c r="B62" s="217">
        <v>0</v>
      </c>
      <c r="C62" s="217">
        <v>1</v>
      </c>
      <c r="D62" s="223">
        <v>0.30599999999999999</v>
      </c>
      <c r="E62" s="222">
        <v>5.3800000000000001E-2</v>
      </c>
      <c r="F62" s="224">
        <v>68.2</v>
      </c>
      <c r="G62" s="224">
        <v>22.7</v>
      </c>
      <c r="H62" s="224">
        <v>39.4</v>
      </c>
      <c r="I62" s="218">
        <v>142</v>
      </c>
      <c r="J62" s="218">
        <v>283</v>
      </c>
      <c r="L62" s="55">
        <v>352</v>
      </c>
      <c r="M62" s="44">
        <v>0</v>
      </c>
      <c r="N62" s="63">
        <v>0</v>
      </c>
    </row>
    <row r="63" spans="1:14" ht="13.15" customHeight="1">
      <c r="A63" s="221">
        <v>398</v>
      </c>
      <c r="B63" s="217">
        <v>0</v>
      </c>
      <c r="C63" s="217">
        <v>1</v>
      </c>
      <c r="D63" s="223">
        <v>0.27</v>
      </c>
      <c r="E63" s="222">
        <v>6.0900000000000003E-2</v>
      </c>
      <c r="F63" s="224">
        <v>77.099999999999994</v>
      </c>
      <c r="G63" s="224">
        <v>25.7</v>
      </c>
      <c r="H63" s="224">
        <v>44.5</v>
      </c>
      <c r="I63" s="218">
        <v>161</v>
      </c>
      <c r="J63" s="218">
        <v>320</v>
      </c>
      <c r="L63" s="55">
        <v>398</v>
      </c>
      <c r="M63" s="44">
        <v>0</v>
      </c>
      <c r="N63" s="63">
        <v>0</v>
      </c>
    </row>
    <row r="64" spans="1:14" ht="13.15" customHeight="1">
      <c r="A64" s="221">
        <v>448</v>
      </c>
      <c r="B64" s="217">
        <v>0</v>
      </c>
      <c r="C64" s="217">
        <v>1</v>
      </c>
      <c r="D64" s="223">
        <v>0.24</v>
      </c>
      <c r="E64" s="222">
        <v>6.8500000000000005E-2</v>
      </c>
      <c r="F64" s="224">
        <v>86.8</v>
      </c>
      <c r="G64" s="224">
        <v>28.9</v>
      </c>
      <c r="H64" s="224">
        <v>50.1</v>
      </c>
      <c r="I64" s="218">
        <v>181</v>
      </c>
      <c r="J64" s="218">
        <v>360</v>
      </c>
      <c r="L64" s="55">
        <v>448</v>
      </c>
      <c r="M64" s="44">
        <v>0</v>
      </c>
      <c r="N64" s="63">
        <v>0</v>
      </c>
    </row>
    <row r="65" spans="1:14" ht="13.15" customHeight="1">
      <c r="A65" s="221">
        <v>509</v>
      </c>
      <c r="B65" s="217">
        <v>0</v>
      </c>
      <c r="C65" s="217">
        <v>1</v>
      </c>
      <c r="D65" s="223">
        <v>0.21199999999999999</v>
      </c>
      <c r="E65" s="222">
        <v>7.7799999999999994E-2</v>
      </c>
      <c r="F65" s="224">
        <v>98.6</v>
      </c>
      <c r="G65" s="224">
        <v>32.9</v>
      </c>
      <c r="H65" s="224">
        <v>57</v>
      </c>
      <c r="I65" s="218">
        <v>206</v>
      </c>
      <c r="J65" s="218">
        <v>409</v>
      </c>
      <c r="L65" s="55">
        <v>509</v>
      </c>
      <c r="M65" s="44">
        <v>0</v>
      </c>
      <c r="N65" s="63">
        <v>0</v>
      </c>
    </row>
    <row r="66" spans="1:14" ht="13.15" customHeight="1">
      <c r="A66" s="221">
        <v>580</v>
      </c>
      <c r="B66" s="217">
        <v>0</v>
      </c>
      <c r="C66" s="217">
        <v>1</v>
      </c>
      <c r="D66" s="223">
        <v>0.186</v>
      </c>
      <c r="E66" s="222">
        <v>8.8700000000000001E-2</v>
      </c>
      <c r="F66" s="218">
        <v>112</v>
      </c>
      <c r="G66" s="224">
        <v>37.5</v>
      </c>
      <c r="H66" s="224">
        <v>64.900000000000006</v>
      </c>
      <c r="I66" s="218">
        <v>234</v>
      </c>
      <c r="J66" s="218">
        <v>466</v>
      </c>
      <c r="L66" s="55">
        <v>580</v>
      </c>
      <c r="M66" s="44">
        <v>0</v>
      </c>
      <c r="N66" s="63">
        <v>0</v>
      </c>
    </row>
    <row r="67" spans="1:14" ht="13.15" customHeight="1">
      <c r="A67" s="221">
        <v>654</v>
      </c>
      <c r="B67" s="217">
        <v>5.2654637165053671E-17</v>
      </c>
      <c r="C67" s="217">
        <v>1</v>
      </c>
      <c r="D67" s="223">
        <v>0.16500000000000001</v>
      </c>
      <c r="E67" s="223">
        <v>0.1</v>
      </c>
      <c r="F67" s="218">
        <v>127</v>
      </c>
      <c r="G67" s="224">
        <v>42.2</v>
      </c>
      <c r="H67" s="224">
        <v>73.2</v>
      </c>
      <c r="I67" s="218">
        <v>264</v>
      </c>
      <c r="J67" s="218">
        <v>526</v>
      </c>
      <c r="L67" s="55">
        <v>654</v>
      </c>
      <c r="M67" s="44">
        <v>5.2654637165053671E-17</v>
      </c>
      <c r="N67" s="63">
        <v>3.1167279657813798E-15</v>
      </c>
    </row>
    <row r="68" spans="1:14" ht="13.15" customHeight="1">
      <c r="A68" s="221">
        <v>734</v>
      </c>
      <c r="B68" s="217">
        <v>2.3713540431586459E-4</v>
      </c>
      <c r="C68" s="217">
        <v>0.99976286459568409</v>
      </c>
      <c r="D68" s="223">
        <v>0.14699999999999999</v>
      </c>
      <c r="E68" s="223">
        <v>0.112</v>
      </c>
      <c r="F68" s="218">
        <v>142</v>
      </c>
      <c r="G68" s="224">
        <v>47.4</v>
      </c>
      <c r="H68" s="224">
        <v>82.1</v>
      </c>
      <c r="I68" s="218">
        <v>297</v>
      </c>
      <c r="J68" s="218">
        <v>590</v>
      </c>
      <c r="L68" s="55">
        <v>734</v>
      </c>
      <c r="M68" s="44">
        <v>2.3713540431581192E-4</v>
      </c>
      <c r="N68" s="63">
        <v>1.1080931404229208E-2</v>
      </c>
    </row>
    <row r="69" spans="1:14" ht="13.15" customHeight="1">
      <c r="A69" s="221">
        <v>829</v>
      </c>
      <c r="B69" s="217">
        <v>6.6397913208442617E-4</v>
      </c>
      <c r="C69" s="217">
        <v>0.99933602086791562</v>
      </c>
      <c r="D69" s="223">
        <v>0.13</v>
      </c>
      <c r="E69" s="223">
        <v>0.127</v>
      </c>
      <c r="F69" s="218">
        <v>161</v>
      </c>
      <c r="G69" s="224">
        <v>53.6</v>
      </c>
      <c r="H69" s="224">
        <v>92.8</v>
      </c>
      <c r="I69" s="218">
        <v>335</v>
      </c>
      <c r="J69" s="218">
        <v>666</v>
      </c>
      <c r="L69" s="55">
        <v>829</v>
      </c>
      <c r="M69" s="57">
        <v>4.2684372776856155E-4</v>
      </c>
      <c r="N69" s="63">
        <v>2.6834470925224535E-2</v>
      </c>
    </row>
    <row r="70" spans="1:14" ht="13.15" customHeight="1">
      <c r="A70" s="221">
        <v>944</v>
      </c>
      <c r="B70" s="217">
        <v>1.1382499407161487E-3</v>
      </c>
      <c r="C70" s="217">
        <v>0.9988617500592839</v>
      </c>
      <c r="D70" s="223">
        <v>0.114</v>
      </c>
      <c r="E70" s="223">
        <v>0.14399999999999999</v>
      </c>
      <c r="F70" s="218">
        <v>183</v>
      </c>
      <c r="G70" s="224">
        <v>61</v>
      </c>
      <c r="H70" s="218">
        <v>106</v>
      </c>
      <c r="I70" s="218">
        <v>382</v>
      </c>
      <c r="J70" s="218">
        <v>759</v>
      </c>
      <c r="L70" s="55">
        <v>944</v>
      </c>
      <c r="M70" s="57">
        <v>4.7427080863172251E-4</v>
      </c>
      <c r="N70" s="63">
        <v>4.0450550637840886E-2</v>
      </c>
    </row>
    <row r="71" spans="1:14" ht="13.15" customHeight="1">
      <c r="A71" s="221">
        <v>1080</v>
      </c>
      <c r="B71" s="217">
        <v>2.1816457197059557E-3</v>
      </c>
      <c r="C71" s="217">
        <v>0.99781835428029408</v>
      </c>
      <c r="D71" s="223">
        <v>0.1</v>
      </c>
      <c r="E71" s="223">
        <v>0.16500000000000001</v>
      </c>
      <c r="F71" s="218">
        <v>209</v>
      </c>
      <c r="G71" s="224">
        <v>69.8</v>
      </c>
      <c r="H71" s="218">
        <v>121</v>
      </c>
      <c r="I71" s="218">
        <v>436</v>
      </c>
      <c r="J71" s="218">
        <v>868</v>
      </c>
      <c r="L71" s="55">
        <v>1080</v>
      </c>
      <c r="M71" s="57">
        <v>1.043395778989807E-3</v>
      </c>
      <c r="N71" s="63">
        <v>6.3493466963995257E-2</v>
      </c>
    </row>
    <row r="72" spans="1:14" ht="13.15" customHeight="1">
      <c r="A72" s="221">
        <v>1220</v>
      </c>
      <c r="B72" s="217">
        <v>3.4147498221484525E-3</v>
      </c>
      <c r="C72" s="217">
        <v>0.9965852501778516</v>
      </c>
      <c r="D72" s="222">
        <v>8.8400000000000006E-2</v>
      </c>
      <c r="E72" s="223">
        <v>0.187</v>
      </c>
      <c r="F72" s="218">
        <v>236</v>
      </c>
      <c r="G72" s="224">
        <v>78.8</v>
      </c>
      <c r="H72" s="218">
        <v>137</v>
      </c>
      <c r="I72" s="218">
        <v>493</v>
      </c>
      <c r="J72" s="218">
        <v>981</v>
      </c>
      <c r="L72" s="55">
        <v>1220</v>
      </c>
      <c r="M72" s="57">
        <v>1.2331041024424968E-3</v>
      </c>
      <c r="N72" s="63">
        <v>8.4568784734541838E-2</v>
      </c>
    </row>
    <row r="73" spans="1:14" ht="13.15" customHeight="1">
      <c r="A73" s="221">
        <v>1370</v>
      </c>
      <c r="B73" s="217">
        <v>4.4581456011382531E-3</v>
      </c>
      <c r="C73" s="217">
        <v>0.99554185439886178</v>
      </c>
      <c r="D73" s="222">
        <v>7.8700000000000006E-2</v>
      </c>
      <c r="E73" s="223">
        <v>0.20899999999999999</v>
      </c>
      <c r="F73" s="218">
        <v>265</v>
      </c>
      <c r="G73" s="224">
        <v>88.5</v>
      </c>
      <c r="H73" s="218">
        <v>153</v>
      </c>
      <c r="I73" s="218">
        <v>554</v>
      </c>
      <c r="J73" s="218">
        <v>1100</v>
      </c>
      <c r="L73" s="55">
        <v>1370</v>
      </c>
      <c r="M73" s="57">
        <v>1.0433957789898005E-3</v>
      </c>
      <c r="N73" s="63">
        <v>9.8600891052897502E-2</v>
      </c>
    </row>
    <row r="74" spans="1:14" ht="13.15" customHeight="1">
      <c r="A74" s="221">
        <v>1540</v>
      </c>
      <c r="B74" s="217">
        <v>5.643822622717576E-3</v>
      </c>
      <c r="C74" s="217">
        <v>0.99435617737728244</v>
      </c>
      <c r="D74" s="222">
        <v>7.0000000000000007E-2</v>
      </c>
      <c r="E74" s="223">
        <v>0.23499999999999999</v>
      </c>
      <c r="F74" s="218">
        <v>298</v>
      </c>
      <c r="G74" s="218">
        <v>99.5</v>
      </c>
      <c r="H74" s="218">
        <v>172</v>
      </c>
      <c r="I74" s="218">
        <v>622</v>
      </c>
      <c r="J74" s="218">
        <v>1240</v>
      </c>
      <c r="L74" s="55">
        <v>1540</v>
      </c>
      <c r="M74" s="57">
        <v>1.185677021579323E-3</v>
      </c>
      <c r="N74" s="63">
        <v>0.11123551511058707</v>
      </c>
    </row>
    <row r="75" spans="1:14" ht="13.15" customHeight="1">
      <c r="A75" s="221">
        <v>1750</v>
      </c>
      <c r="B75" s="217">
        <v>7.0192079677495892E-3</v>
      </c>
      <c r="C75" s="217">
        <v>0.99298079203225043</v>
      </c>
      <c r="D75" s="222">
        <v>6.1600000000000002E-2</v>
      </c>
      <c r="E75" s="223">
        <v>0.26800000000000002</v>
      </c>
      <c r="F75" s="218">
        <v>339</v>
      </c>
      <c r="G75" s="218">
        <v>113</v>
      </c>
      <c r="H75" s="218">
        <v>196</v>
      </c>
      <c r="I75" s="218">
        <v>707</v>
      </c>
      <c r="J75" s="218">
        <v>1410</v>
      </c>
      <c r="L75" s="55">
        <v>1750</v>
      </c>
      <c r="M75" s="57">
        <v>1.3753853450320132E-3</v>
      </c>
      <c r="N75" s="63">
        <v>0.12272060795592275</v>
      </c>
    </row>
    <row r="76" spans="1:14" ht="13.15" customHeight="1">
      <c r="A76" s="221">
        <v>1980</v>
      </c>
      <c r="B76" s="217">
        <v>8.489447474507944E-3</v>
      </c>
      <c r="C76" s="217">
        <v>0.99151055252549203</v>
      </c>
      <c r="D76" s="222">
        <v>5.45E-2</v>
      </c>
      <c r="E76" s="223">
        <v>0.30299999999999999</v>
      </c>
      <c r="F76" s="218">
        <v>384</v>
      </c>
      <c r="G76" s="218">
        <v>128</v>
      </c>
      <c r="H76" s="218">
        <v>222</v>
      </c>
      <c r="I76" s="218">
        <v>800</v>
      </c>
      <c r="J76" s="218">
        <v>1590</v>
      </c>
      <c r="L76" s="55">
        <v>1980</v>
      </c>
      <c r="M76" s="57">
        <v>1.4702395067583548E-3</v>
      </c>
      <c r="N76" s="63">
        <v>0.13226121776590299</v>
      </c>
    </row>
    <row r="77" spans="1:14" ht="13.15" customHeight="1">
      <c r="A77" s="221">
        <v>2220</v>
      </c>
      <c r="B77" s="217">
        <v>1.0291676547308519E-2</v>
      </c>
      <c r="C77" s="217">
        <v>0.98970832345269144</v>
      </c>
      <c r="D77" s="222">
        <v>4.8599999999999997E-2</v>
      </c>
      <c r="E77" s="223">
        <v>0.33900000000000002</v>
      </c>
      <c r="F77" s="218">
        <v>430</v>
      </c>
      <c r="G77" s="218">
        <v>143</v>
      </c>
      <c r="H77" s="218">
        <v>248</v>
      </c>
      <c r="I77" s="218">
        <v>897</v>
      </c>
      <c r="J77" s="218">
        <v>1780</v>
      </c>
      <c r="L77" s="55">
        <v>2220</v>
      </c>
      <c r="M77" s="57">
        <v>1.8022290728005753E-3</v>
      </c>
      <c r="N77" s="63">
        <v>0.14146811629758688</v>
      </c>
    </row>
    <row r="78" spans="1:14" ht="13.15" customHeight="1">
      <c r="A78" s="221">
        <v>2510</v>
      </c>
      <c r="B78" s="217">
        <v>1.3706426369456966E-2</v>
      </c>
      <c r="C78" s="217">
        <v>0.98629357363054304</v>
      </c>
      <c r="D78" s="222">
        <v>4.2900000000000001E-2</v>
      </c>
      <c r="E78" s="223">
        <v>0.38400000000000001</v>
      </c>
      <c r="F78" s="218">
        <v>486</v>
      </c>
      <c r="G78" s="218">
        <v>162</v>
      </c>
      <c r="H78" s="218">
        <v>281</v>
      </c>
      <c r="I78" s="218">
        <v>1010</v>
      </c>
      <c r="J78" s="218">
        <v>2020</v>
      </c>
      <c r="L78" s="55">
        <v>2510</v>
      </c>
      <c r="M78" s="57">
        <v>3.4147498221484465E-3</v>
      </c>
      <c r="N78" s="63">
        <v>0.1552399023595053</v>
      </c>
    </row>
    <row r="79" spans="1:14" ht="13.15" customHeight="1">
      <c r="A79" s="221">
        <v>2830</v>
      </c>
      <c r="B79" s="217">
        <v>2.5420915342660666E-2</v>
      </c>
      <c r="C79" s="217">
        <v>0.97457908465733933</v>
      </c>
      <c r="D79" s="222">
        <v>3.8100000000000002E-2</v>
      </c>
      <c r="E79" s="223">
        <v>0.433</v>
      </c>
      <c r="F79" s="218">
        <v>548</v>
      </c>
      <c r="G79" s="218">
        <v>183</v>
      </c>
      <c r="H79" s="218">
        <v>317</v>
      </c>
      <c r="I79" s="218">
        <v>1140</v>
      </c>
      <c r="J79" s="218">
        <v>2270</v>
      </c>
      <c r="L79" s="55">
        <v>2830</v>
      </c>
      <c r="M79" s="57">
        <v>1.17144889732037E-2</v>
      </c>
      <c r="N79" s="63">
        <v>0.19228050868499363</v>
      </c>
    </row>
    <row r="80" spans="1:14" ht="13.15" customHeight="1">
      <c r="A80" s="221">
        <v>3220</v>
      </c>
      <c r="B80" s="217">
        <v>6.1512923879535227E-2</v>
      </c>
      <c r="C80" s="217">
        <v>0.93848707612046478</v>
      </c>
      <c r="D80" s="222">
        <v>3.3500000000000002E-2</v>
      </c>
      <c r="E80" s="223">
        <v>0.49199999999999999</v>
      </c>
      <c r="F80" s="218">
        <v>624</v>
      </c>
      <c r="G80" s="218">
        <v>208</v>
      </c>
      <c r="H80" s="218">
        <v>360</v>
      </c>
      <c r="I80" s="218">
        <v>1300</v>
      </c>
      <c r="J80" s="218">
        <v>2590</v>
      </c>
      <c r="L80" s="55">
        <v>3220</v>
      </c>
      <c r="M80" s="57">
        <v>3.6092008536874561E-2</v>
      </c>
      <c r="N80" s="63">
        <v>0.2813421508366129</v>
      </c>
    </row>
    <row r="81" spans="1:14" ht="13.15" customHeight="1">
      <c r="A81" s="221">
        <v>3660</v>
      </c>
      <c r="B81" s="217">
        <v>0.12729428503675602</v>
      </c>
      <c r="C81" s="217">
        <v>0.87270571496324401</v>
      </c>
      <c r="D81" s="222">
        <v>2.9499999999999998E-2</v>
      </c>
      <c r="E81" s="223">
        <v>0.56000000000000005</v>
      </c>
      <c r="F81" s="218">
        <v>709</v>
      </c>
      <c r="G81" s="218">
        <v>236</v>
      </c>
      <c r="H81" s="218">
        <v>410</v>
      </c>
      <c r="I81" s="218">
        <v>1480</v>
      </c>
      <c r="J81" s="218">
        <v>2940</v>
      </c>
      <c r="L81" s="55">
        <v>3660</v>
      </c>
      <c r="M81" s="57">
        <v>6.5781361157220802E-2</v>
      </c>
      <c r="N81" s="63">
        <v>0.40682152352707274</v>
      </c>
    </row>
    <row r="82" spans="1:14" ht="13.15" customHeight="1">
      <c r="A82" s="221">
        <v>4150</v>
      </c>
      <c r="B82" s="217">
        <v>0.21991937396253264</v>
      </c>
      <c r="C82" s="217">
        <v>0.78008062603746731</v>
      </c>
      <c r="D82" s="222">
        <v>2.5999999999999999E-2</v>
      </c>
      <c r="E82" s="223">
        <v>0.63500000000000001</v>
      </c>
      <c r="F82" s="218">
        <v>804</v>
      </c>
      <c r="G82" s="218">
        <v>268</v>
      </c>
      <c r="H82" s="218">
        <v>464</v>
      </c>
      <c r="I82" s="218">
        <v>1680</v>
      </c>
      <c r="J82" s="218">
        <v>3340</v>
      </c>
      <c r="L82" s="55">
        <v>4150</v>
      </c>
      <c r="M82" s="57">
        <v>9.2625088925776616E-2</v>
      </c>
      <c r="N82" s="63">
        <v>0.54385701007958087</v>
      </c>
    </row>
    <row r="83" spans="1:14" ht="13.15" customHeight="1">
      <c r="A83" s="221">
        <v>4700</v>
      </c>
      <c r="B83" s="217">
        <v>0.33023476405027274</v>
      </c>
      <c r="C83" s="217">
        <v>0.66976523594972726</v>
      </c>
      <c r="D83" s="222">
        <v>2.29E-2</v>
      </c>
      <c r="E83" s="223">
        <v>0.71899999999999997</v>
      </c>
      <c r="F83" s="218">
        <v>911</v>
      </c>
      <c r="G83" s="218">
        <v>304</v>
      </c>
      <c r="H83" s="218">
        <v>526</v>
      </c>
      <c r="I83" s="218">
        <v>1900</v>
      </c>
      <c r="J83" s="218">
        <v>3780</v>
      </c>
      <c r="L83" s="55">
        <v>4700</v>
      </c>
      <c r="M83" s="57">
        <v>0.11031539008774011</v>
      </c>
      <c r="N83" s="63">
        <v>0.67097586354665373</v>
      </c>
    </row>
    <row r="84" spans="1:14" ht="13.15" customHeight="1">
      <c r="A84" s="221">
        <v>5300</v>
      </c>
      <c r="B84" s="217">
        <v>0.44785392459094142</v>
      </c>
      <c r="C84" s="217">
        <v>0.55214607540905858</v>
      </c>
      <c r="D84" s="222">
        <v>2.0299999999999999E-2</v>
      </c>
      <c r="E84" s="223">
        <v>0.81</v>
      </c>
      <c r="F84" s="218">
        <v>1030</v>
      </c>
      <c r="G84" s="218">
        <v>342</v>
      </c>
      <c r="H84" s="218">
        <v>593</v>
      </c>
      <c r="I84" s="218">
        <v>2140</v>
      </c>
      <c r="J84" s="218">
        <v>4260</v>
      </c>
      <c r="L84" s="55">
        <v>5300</v>
      </c>
      <c r="M84" s="57">
        <v>0.11761916054066868</v>
      </c>
      <c r="N84" s="63">
        <v>0.77707551049152024</v>
      </c>
    </row>
    <row r="85" spans="1:14">
      <c r="A85" s="221">
        <v>5970</v>
      </c>
      <c r="B85" s="217">
        <v>0.56514109556556802</v>
      </c>
      <c r="C85" s="217">
        <v>0.43485890443443198</v>
      </c>
      <c r="D85" s="222">
        <v>1.8100000000000002E-2</v>
      </c>
      <c r="E85" s="223">
        <v>0.91300000000000003</v>
      </c>
      <c r="F85" s="218">
        <v>1160</v>
      </c>
      <c r="G85" s="218">
        <v>386</v>
      </c>
      <c r="H85" s="218">
        <v>668</v>
      </c>
      <c r="I85" s="218">
        <v>2410</v>
      </c>
      <c r="J85" s="218">
        <v>4800</v>
      </c>
      <c r="L85" s="55">
        <v>5970</v>
      </c>
      <c r="M85" s="57">
        <v>0.1172871709746266</v>
      </c>
      <c r="N85" s="63">
        <v>0.86034898528422155</v>
      </c>
    </row>
    <row r="86" spans="1:14">
      <c r="A86" s="221">
        <v>6740</v>
      </c>
      <c r="B86" s="217">
        <v>0.66976523594972726</v>
      </c>
      <c r="C86" s="217">
        <v>0.33023476405027274</v>
      </c>
      <c r="D86" s="222">
        <v>1.6E-2</v>
      </c>
      <c r="E86" s="219">
        <v>1.03</v>
      </c>
      <c r="F86" s="218">
        <v>1310</v>
      </c>
      <c r="G86" s="218">
        <v>435</v>
      </c>
      <c r="H86" s="218">
        <v>754</v>
      </c>
      <c r="I86" s="218">
        <v>2720</v>
      </c>
      <c r="J86" s="218">
        <v>5420</v>
      </c>
      <c r="L86" s="55">
        <v>6740</v>
      </c>
      <c r="M86" s="57">
        <v>0.10462414038415924</v>
      </c>
      <c r="N86" s="63">
        <v>0.91870420042659606</v>
      </c>
    </row>
    <row r="87" spans="1:14">
      <c r="A87" s="221">
        <v>7650</v>
      </c>
      <c r="B87" s="217">
        <v>0.74104813848707618</v>
      </c>
      <c r="C87" s="217">
        <v>0.25895186151292382</v>
      </c>
      <c r="D87" s="222">
        <v>1.41E-2</v>
      </c>
      <c r="E87" s="219">
        <v>1.17</v>
      </c>
      <c r="F87" s="218">
        <v>1480</v>
      </c>
      <c r="G87" s="218">
        <v>494</v>
      </c>
      <c r="H87" s="218">
        <v>856</v>
      </c>
      <c r="I87" s="218">
        <v>3090</v>
      </c>
      <c r="J87" s="218">
        <v>6150</v>
      </c>
      <c r="L87" s="55">
        <v>7650</v>
      </c>
      <c r="M87" s="57">
        <v>7.1282902537348924E-2</v>
      </c>
      <c r="N87" s="63">
        <v>0.94973752566241076</v>
      </c>
    </row>
    <row r="88" spans="1:14">
      <c r="A88" s="221">
        <v>8640</v>
      </c>
      <c r="B88" s="217">
        <v>0.7953995731562723</v>
      </c>
      <c r="C88" s="217">
        <v>0.2046004268437277</v>
      </c>
      <c r="D88" s="222">
        <v>1.2500000000000001E-2</v>
      </c>
      <c r="E88" s="219">
        <v>1.32</v>
      </c>
      <c r="F88" s="218">
        <v>1670</v>
      </c>
      <c r="G88" s="218">
        <v>558</v>
      </c>
      <c r="H88" s="218">
        <v>967</v>
      </c>
      <c r="I88" s="218">
        <v>3490</v>
      </c>
      <c r="J88" s="218">
        <v>6940</v>
      </c>
      <c r="L88" s="55">
        <v>8640</v>
      </c>
      <c r="M88" s="57">
        <v>5.4351434669196119E-2</v>
      </c>
      <c r="N88" s="63">
        <v>0.96819311657107165</v>
      </c>
    </row>
    <row r="89" spans="1:14">
      <c r="A89" s="221">
        <v>9790</v>
      </c>
      <c r="B89" s="217">
        <v>0.84145126867441311</v>
      </c>
      <c r="C89" s="217">
        <v>0.15854873132558689</v>
      </c>
      <c r="D89" s="222">
        <v>1.0999999999999999E-2</v>
      </c>
      <c r="E89" s="219">
        <v>1.5</v>
      </c>
      <c r="F89" s="218">
        <v>1900</v>
      </c>
      <c r="G89" s="218">
        <v>632</v>
      </c>
      <c r="H89" s="218">
        <v>1100</v>
      </c>
      <c r="I89" s="218">
        <v>3960</v>
      </c>
      <c r="J89" s="218">
        <v>7870</v>
      </c>
      <c r="L89" s="55">
        <v>9790</v>
      </c>
      <c r="M89" s="57">
        <v>4.6051695518140812E-2</v>
      </c>
      <c r="N89" s="63">
        <v>0.98041081631288585</v>
      </c>
    </row>
    <row r="90" spans="1:14">
      <c r="A90" s="221">
        <v>11000</v>
      </c>
      <c r="B90" s="217">
        <v>0.87811240218164577</v>
      </c>
      <c r="C90" s="217">
        <v>0.12188759781835423</v>
      </c>
      <c r="D90" s="220">
        <v>9.7599999999999996E-3</v>
      </c>
      <c r="E90" s="219">
        <v>1.68</v>
      </c>
      <c r="F90" s="218">
        <v>2130</v>
      </c>
      <c r="G90" s="218">
        <v>711</v>
      </c>
      <c r="H90" s="218">
        <v>1230</v>
      </c>
      <c r="I90" s="218">
        <v>4450</v>
      </c>
      <c r="J90" s="218">
        <v>8840</v>
      </c>
      <c r="L90" s="55">
        <v>11000</v>
      </c>
      <c r="M90" s="57">
        <v>3.6661133507232657E-2</v>
      </c>
      <c r="N90" s="63">
        <v>0.98802678874638039</v>
      </c>
    </row>
    <row r="91" spans="1:14">
      <c r="A91" s="221">
        <v>12500</v>
      </c>
      <c r="B91" s="217">
        <v>0.90751719231681294</v>
      </c>
      <c r="C91" s="217">
        <v>9.2482807683187063E-2</v>
      </c>
      <c r="D91" s="220">
        <v>8.6199999999999992E-3</v>
      </c>
      <c r="E91" s="219">
        <v>1.91</v>
      </c>
      <c r="F91" s="218">
        <v>2420</v>
      </c>
      <c r="G91" s="218">
        <v>807</v>
      </c>
      <c r="H91" s="218">
        <v>1400</v>
      </c>
      <c r="I91" s="218">
        <v>5050</v>
      </c>
      <c r="J91" s="218">
        <v>10000</v>
      </c>
      <c r="L91" s="55">
        <v>12500</v>
      </c>
      <c r="M91" s="57">
        <v>2.9404790135167169E-2</v>
      </c>
      <c r="N91" s="63">
        <v>0.99281349153503096</v>
      </c>
    </row>
    <row r="92" spans="1:14">
      <c r="A92" s="221">
        <v>14100</v>
      </c>
      <c r="B92" s="217">
        <v>0.93023476405027283</v>
      </c>
      <c r="C92" s="217">
        <v>6.9765235949727167E-2</v>
      </c>
      <c r="D92" s="220">
        <v>7.6299999999999996E-3</v>
      </c>
      <c r="E92" s="219">
        <v>2.16</v>
      </c>
      <c r="F92" s="218">
        <v>2730</v>
      </c>
      <c r="G92" s="218">
        <v>911</v>
      </c>
      <c r="H92" s="218">
        <v>1580</v>
      </c>
      <c r="I92" s="218">
        <v>5700</v>
      </c>
      <c r="J92" s="218">
        <v>11300</v>
      </c>
      <c r="L92" s="55">
        <v>14100</v>
      </c>
      <c r="M92" s="57">
        <v>2.2717571733459896E-2</v>
      </c>
      <c r="N92" s="63">
        <v>0.99570198611696825</v>
      </c>
    </row>
    <row r="93" spans="1:14">
      <c r="A93" s="221">
        <v>16000</v>
      </c>
      <c r="B93" s="217">
        <v>0.94778278396964677</v>
      </c>
      <c r="C93" s="217">
        <v>5.2217216030353231E-2</v>
      </c>
      <c r="D93" s="220">
        <v>6.7400000000000003E-3</v>
      </c>
      <c r="E93" s="219">
        <v>2.4500000000000002</v>
      </c>
      <c r="F93" s="218">
        <v>3100</v>
      </c>
      <c r="G93" s="218">
        <v>1030</v>
      </c>
      <c r="H93" s="218">
        <v>1790</v>
      </c>
      <c r="I93" s="218">
        <v>6470</v>
      </c>
      <c r="J93" s="218">
        <v>12900</v>
      </c>
      <c r="L93" s="55">
        <v>16000</v>
      </c>
      <c r="M93" s="57">
        <v>1.7548019919373936E-2</v>
      </c>
      <c r="N93" s="63">
        <v>0.99744717001743433</v>
      </c>
    </row>
    <row r="94" spans="1:14">
      <c r="A94" s="221">
        <v>18100</v>
      </c>
      <c r="B94" s="217">
        <v>0.96129950201565117</v>
      </c>
      <c r="C94" s="217">
        <v>3.8700497984348825E-2</v>
      </c>
      <c r="D94" s="220">
        <v>5.96E-3</v>
      </c>
      <c r="E94" s="219">
        <v>2.77</v>
      </c>
      <c r="F94" s="218">
        <v>3510</v>
      </c>
      <c r="G94" s="218">
        <v>1170</v>
      </c>
      <c r="H94" s="218">
        <v>2030</v>
      </c>
      <c r="I94" s="218">
        <v>7310</v>
      </c>
      <c r="J94" s="218">
        <v>14500</v>
      </c>
      <c r="L94" s="55">
        <v>18100</v>
      </c>
      <c r="M94" s="57">
        <v>1.3516718046004406E-2</v>
      </c>
      <c r="N94" s="63">
        <v>0.99849767939660494</v>
      </c>
    </row>
    <row r="95" spans="1:14">
      <c r="A95" s="221">
        <v>20400</v>
      </c>
      <c r="B95" s="217">
        <v>0.97149632440123324</v>
      </c>
      <c r="C95" s="217">
        <v>2.8503675598766764E-2</v>
      </c>
      <c r="D95" s="220">
        <v>5.2700000000000004E-3</v>
      </c>
      <c r="E95" s="219">
        <v>3.12</v>
      </c>
      <c r="F95" s="218">
        <v>3950</v>
      </c>
      <c r="G95" s="218">
        <v>1320</v>
      </c>
      <c r="H95" s="218">
        <v>2280</v>
      </c>
      <c r="I95" s="218">
        <v>8240</v>
      </c>
      <c r="J95" s="218">
        <v>16400</v>
      </c>
      <c r="L95" s="55">
        <v>20400</v>
      </c>
      <c r="M95" s="57">
        <v>1.0196822385582061E-2</v>
      </c>
      <c r="N95" s="63">
        <v>0.99911718455500886</v>
      </c>
    </row>
    <row r="96" spans="1:14">
      <c r="A96" s="221">
        <v>23100</v>
      </c>
      <c r="B96" s="217">
        <v>0.97946407398624624</v>
      </c>
      <c r="C96" s="217">
        <v>2.0535926013753758E-2</v>
      </c>
      <c r="D96" s="220">
        <v>4.6600000000000001E-3</v>
      </c>
      <c r="E96" s="219">
        <v>3.53</v>
      </c>
      <c r="F96" s="218">
        <v>4480</v>
      </c>
      <c r="G96" s="218">
        <v>1490</v>
      </c>
      <c r="H96" s="218">
        <v>2580</v>
      </c>
      <c r="I96" s="218">
        <v>9340</v>
      </c>
      <c r="J96" s="218">
        <v>18600</v>
      </c>
      <c r="L96" s="55">
        <v>23100</v>
      </c>
      <c r="M96" s="57">
        <v>7.9677495850130065E-3</v>
      </c>
      <c r="N96" s="63">
        <v>0.99949573996485297</v>
      </c>
    </row>
    <row r="97" spans="1:14">
      <c r="A97" s="221">
        <v>26200</v>
      </c>
      <c r="B97" s="217">
        <v>0.98525017785155333</v>
      </c>
      <c r="C97" s="217">
        <v>1.4749822148446667E-2</v>
      </c>
      <c r="D97" s="220">
        <v>4.1200000000000004E-3</v>
      </c>
      <c r="E97" s="219">
        <v>4.01</v>
      </c>
      <c r="F97" s="218">
        <v>5080</v>
      </c>
      <c r="G97" s="218">
        <v>1690</v>
      </c>
      <c r="H97" s="218">
        <v>2930</v>
      </c>
      <c r="I97" s="218">
        <v>10600</v>
      </c>
      <c r="J97" s="218">
        <v>21100</v>
      </c>
      <c r="L97" s="55">
        <v>26200</v>
      </c>
      <c r="M97" s="57">
        <v>5.7861038653070906E-3</v>
      </c>
      <c r="N97" s="63">
        <v>0.9997105225808457</v>
      </c>
    </row>
    <row r="98" spans="1:14">
      <c r="A98" s="221">
        <v>29600</v>
      </c>
      <c r="B98" s="217">
        <v>0.98937633388664936</v>
      </c>
      <c r="C98" s="217">
        <v>1.0623666113350638E-2</v>
      </c>
      <c r="D98" s="220">
        <v>3.64E-3</v>
      </c>
      <c r="E98" s="219">
        <v>4.53</v>
      </c>
      <c r="F98" s="218">
        <v>5740</v>
      </c>
      <c r="G98" s="218">
        <v>1910</v>
      </c>
      <c r="H98" s="218">
        <v>3310</v>
      </c>
      <c r="I98" s="218">
        <v>12000</v>
      </c>
      <c r="J98" s="218">
        <v>23800</v>
      </c>
      <c r="L98" s="55">
        <v>29600</v>
      </c>
      <c r="M98" s="57">
        <v>4.1261560350960291E-3</v>
      </c>
      <c r="N98" s="63">
        <v>0.99983021754869472</v>
      </c>
    </row>
    <row r="99" spans="1:14">
      <c r="A99" s="221">
        <v>33500</v>
      </c>
      <c r="B99" s="217">
        <v>0.99274365662793485</v>
      </c>
      <c r="C99" s="217">
        <v>7.2563433720651549E-3</v>
      </c>
      <c r="D99" s="220">
        <v>3.2200000000000002E-3</v>
      </c>
      <c r="E99" s="219">
        <v>5.12</v>
      </c>
      <c r="F99" s="218">
        <v>6490</v>
      </c>
      <c r="G99" s="218">
        <v>2160</v>
      </c>
      <c r="H99" s="218">
        <v>3750</v>
      </c>
      <c r="I99" s="218">
        <v>13500</v>
      </c>
      <c r="J99" s="218">
        <v>26900</v>
      </c>
      <c r="L99" s="55">
        <v>33500</v>
      </c>
      <c r="M99" s="57">
        <v>3.3673227412854834E-3</v>
      </c>
      <c r="N99" s="63">
        <v>0.99990650639308154</v>
      </c>
    </row>
    <row r="100" spans="1:14">
      <c r="A100" s="221">
        <v>37800</v>
      </c>
      <c r="B100" s="217">
        <v>0.99511501067109343</v>
      </c>
      <c r="C100" s="217">
        <v>4.8849893289065749E-3</v>
      </c>
      <c r="D100" s="220">
        <v>2.8500000000000001E-3</v>
      </c>
      <c r="E100" s="219">
        <v>5.78</v>
      </c>
      <c r="F100" s="218">
        <v>7330</v>
      </c>
      <c r="G100" s="218">
        <v>2440</v>
      </c>
      <c r="H100" s="218">
        <v>4230</v>
      </c>
      <c r="I100" s="218">
        <v>15300</v>
      </c>
      <c r="J100" s="218">
        <v>30400</v>
      </c>
      <c r="L100" s="55">
        <v>37800</v>
      </c>
      <c r="M100" s="57">
        <v>2.37135404315858E-3</v>
      </c>
      <c r="N100" s="63">
        <v>0.99994847832941014</v>
      </c>
    </row>
    <row r="101" spans="1:14">
      <c r="A101" s="221">
        <v>42800</v>
      </c>
      <c r="B101" s="217">
        <v>0.99705952098648321</v>
      </c>
      <c r="C101" s="217">
        <v>2.9404790135167946E-3</v>
      </c>
      <c r="D101" s="220">
        <v>2.5200000000000001E-3</v>
      </c>
      <c r="E101" s="219">
        <v>6.54</v>
      </c>
      <c r="F101" s="218">
        <v>8290</v>
      </c>
      <c r="G101" s="218">
        <v>2760</v>
      </c>
      <c r="H101" s="218">
        <v>4790</v>
      </c>
      <c r="I101" s="218">
        <v>17300</v>
      </c>
      <c r="J101" s="218">
        <v>34400</v>
      </c>
      <c r="L101" s="55">
        <v>42800</v>
      </c>
      <c r="M101" s="57">
        <v>1.9445103153897803E-3</v>
      </c>
      <c r="N101" s="63">
        <v>0.99997540250690187</v>
      </c>
    </row>
    <row r="102" spans="1:14">
      <c r="A102" s="221">
        <v>48400</v>
      </c>
      <c r="B102" s="217">
        <v>0.99848233341237846</v>
      </c>
      <c r="C102" s="217">
        <v>1.5176665876215356E-3</v>
      </c>
      <c r="D102" s="220">
        <v>2.2300000000000002E-3</v>
      </c>
      <c r="E102" s="219">
        <v>7.4</v>
      </c>
      <c r="F102" s="218">
        <v>9380</v>
      </c>
      <c r="G102" s="218">
        <v>3130</v>
      </c>
      <c r="H102" s="218">
        <v>5420</v>
      </c>
      <c r="I102" s="218">
        <v>19600</v>
      </c>
      <c r="J102" s="218">
        <v>38900</v>
      </c>
      <c r="L102" s="55">
        <v>48400</v>
      </c>
      <c r="M102" s="57">
        <v>1.422812425895259E-3</v>
      </c>
      <c r="N102" s="63">
        <v>0.99999080085741576</v>
      </c>
    </row>
    <row r="103" spans="1:14">
      <c r="A103" s="221">
        <v>55000</v>
      </c>
      <c r="B103" s="217">
        <v>0.99957315627223142</v>
      </c>
      <c r="C103" s="217">
        <v>4.2684372776857771E-4</v>
      </c>
      <c r="D103" s="220">
        <v>1.9599999999999999E-3</v>
      </c>
      <c r="E103" s="219">
        <v>8.41</v>
      </c>
      <c r="F103" s="218">
        <v>10700</v>
      </c>
      <c r="G103" s="218">
        <v>3550</v>
      </c>
      <c r="H103" s="218">
        <v>6150</v>
      </c>
      <c r="I103" s="218">
        <v>22200</v>
      </c>
      <c r="J103" s="218">
        <v>44200</v>
      </c>
      <c r="L103" s="55">
        <v>55000</v>
      </c>
      <c r="M103" s="57">
        <v>1.0908228598529579E-3</v>
      </c>
      <c r="N103" s="63">
        <v>1</v>
      </c>
    </row>
    <row r="104" spans="1:14">
      <c r="A104" s="214"/>
      <c r="B104" s="217"/>
      <c r="C104" s="217"/>
      <c r="D104" s="216"/>
      <c r="E104" s="216"/>
      <c r="F104" s="216"/>
      <c r="G104" s="216"/>
      <c r="H104" s="216"/>
      <c r="I104" s="216"/>
      <c r="J104" s="216"/>
      <c r="L104" s="140"/>
      <c r="M104" s="141"/>
      <c r="N104" s="142"/>
    </row>
    <row r="105" spans="1:14">
      <c r="A105" s="216"/>
      <c r="B105" s="216"/>
      <c r="C105" s="215"/>
      <c r="D105" s="216"/>
      <c r="E105" s="216"/>
      <c r="F105" s="216"/>
      <c r="G105" s="216"/>
      <c r="H105" s="216"/>
      <c r="I105" s="216"/>
      <c r="J105" s="216"/>
    </row>
    <row r="106" spans="1:14">
      <c r="A106" s="216"/>
      <c r="B106" s="216"/>
      <c r="C106" s="215"/>
      <c r="D106" s="216"/>
      <c r="E106" s="216"/>
      <c r="F106" s="216"/>
      <c r="G106" s="216"/>
      <c r="H106" s="216"/>
      <c r="I106" s="216"/>
      <c r="J106" s="216"/>
    </row>
    <row r="107" spans="1:14">
      <c r="A107" s="216"/>
      <c r="B107" s="216"/>
      <c r="C107" s="215"/>
      <c r="D107" s="216"/>
      <c r="E107" s="216"/>
      <c r="F107" s="216"/>
      <c r="G107" s="216"/>
      <c r="H107" s="216"/>
      <c r="I107" s="216"/>
      <c r="J107" s="216"/>
    </row>
    <row r="108" spans="1:14">
      <c r="A108" s="216"/>
      <c r="B108" s="216"/>
      <c r="C108" s="215"/>
    </row>
    <row r="109" spans="1:14">
      <c r="A109" s="216"/>
      <c r="B109" s="216"/>
      <c r="C109" s="215"/>
    </row>
    <row r="110" spans="1:14">
      <c r="A110" s="216"/>
      <c r="B110" s="216"/>
      <c r="C110" s="215"/>
    </row>
    <row r="111" spans="1:14">
      <c r="A111" s="216"/>
      <c r="B111" s="216"/>
      <c r="C111" s="215"/>
    </row>
    <row r="112" spans="1:14">
      <c r="A112" s="216"/>
      <c r="B112" s="216"/>
      <c r="C112" s="215"/>
    </row>
    <row r="113" spans="1:3">
      <c r="A113" s="216"/>
      <c r="B113" s="216"/>
      <c r="C113" s="215"/>
    </row>
    <row r="114" spans="1:3">
      <c r="A114" s="216"/>
      <c r="B114" s="216"/>
      <c r="C114" s="215"/>
    </row>
    <row r="115" spans="1:3">
      <c r="A115" s="216"/>
      <c r="B115" s="216"/>
      <c r="C115" s="215"/>
    </row>
    <row r="116" spans="1:3">
      <c r="A116" s="216"/>
      <c r="B116" s="216"/>
      <c r="C116" s="215"/>
    </row>
    <row r="117" spans="1:3">
      <c r="A117" s="216"/>
      <c r="B117" s="216"/>
      <c r="C117" s="215"/>
    </row>
    <row r="118" spans="1:3">
      <c r="A118" s="216"/>
      <c r="B118" s="216"/>
      <c r="C118" s="215"/>
    </row>
    <row r="119" spans="1:3">
      <c r="A119" s="216"/>
      <c r="B119" s="216"/>
      <c r="C119" s="215"/>
    </row>
    <row r="120" spans="1:3">
      <c r="A120" s="216"/>
      <c r="B120" s="216"/>
      <c r="C120" s="215"/>
    </row>
    <row r="121" spans="1:3">
      <c r="A121" s="216"/>
      <c r="B121" s="216"/>
      <c r="C121" s="215"/>
    </row>
    <row r="122" spans="1:3">
      <c r="A122" s="216"/>
      <c r="B122" s="216"/>
      <c r="C122" s="215"/>
    </row>
    <row r="123" spans="1:3">
      <c r="A123" s="216"/>
      <c r="B123" s="216"/>
      <c r="C123" s="215"/>
    </row>
    <row r="124" spans="1:3">
      <c r="A124" s="216"/>
      <c r="B124" s="216"/>
      <c r="C124" s="215"/>
    </row>
    <row r="125" spans="1:3">
      <c r="A125" s="216"/>
      <c r="B125" s="216"/>
      <c r="C125" s="215"/>
    </row>
    <row r="126" spans="1:3">
      <c r="A126" s="216"/>
      <c r="B126" s="216"/>
      <c r="C126" s="215"/>
    </row>
    <row r="127" spans="1:3">
      <c r="A127" s="216"/>
      <c r="B127" s="216"/>
      <c r="C127" s="215"/>
    </row>
    <row r="128" spans="1:3">
      <c r="A128" s="216"/>
      <c r="B128" s="216"/>
      <c r="C128" s="215"/>
    </row>
    <row r="129" spans="1:18">
      <c r="A129" s="216"/>
      <c r="B129" s="216"/>
      <c r="C129" s="215"/>
    </row>
    <row r="130" spans="1:18">
      <c r="A130" s="216"/>
      <c r="B130" s="216"/>
      <c r="C130" s="215"/>
    </row>
    <row r="131" spans="1:18">
      <c r="A131" s="216"/>
      <c r="B131" s="216"/>
      <c r="C131" s="215"/>
    </row>
    <row r="132" spans="1:18">
      <c r="A132" s="216"/>
      <c r="B132" s="216"/>
      <c r="C132" s="215"/>
    </row>
    <row r="133" spans="1:18">
      <c r="A133" s="216"/>
      <c r="B133" s="216"/>
      <c r="C133" s="215"/>
      <c r="O133" s="54"/>
      <c r="P133" s="54"/>
      <c r="Q133" s="54"/>
      <c r="R133" s="54"/>
    </row>
    <row r="134" spans="1:18">
      <c r="A134" s="216"/>
      <c r="B134" s="216"/>
      <c r="C134" s="215"/>
      <c r="O134" s="54"/>
    </row>
    <row r="135" spans="1:18">
      <c r="A135" s="216"/>
      <c r="B135" s="216"/>
      <c r="C135" s="215"/>
      <c r="O135" s="54"/>
    </row>
    <row r="136" spans="1:18">
      <c r="A136" s="216"/>
      <c r="B136" s="216"/>
      <c r="C136" s="215"/>
      <c r="O136" s="54"/>
    </row>
    <row r="137" spans="1:18">
      <c r="A137" s="216"/>
      <c r="B137" s="216"/>
      <c r="C137" s="215"/>
    </row>
    <row r="138" spans="1:18">
      <c r="A138" s="216"/>
      <c r="B138" s="216"/>
      <c r="C138" s="215"/>
    </row>
    <row r="139" spans="1:18">
      <c r="A139" s="216"/>
      <c r="B139" s="216"/>
      <c r="C139" s="215"/>
    </row>
    <row r="140" spans="1:18">
      <c r="A140" s="216"/>
      <c r="B140" s="216"/>
      <c r="C140" s="215"/>
    </row>
    <row r="141" spans="1:18">
      <c r="A141" s="216"/>
      <c r="B141" s="216"/>
      <c r="C141" s="215"/>
    </row>
    <row r="142" spans="1:18">
      <c r="A142" s="216"/>
      <c r="B142" s="216"/>
      <c r="C142" s="215"/>
    </row>
    <row r="143" spans="1:18">
      <c r="A143" s="216"/>
      <c r="B143" s="216"/>
      <c r="C143" s="215"/>
    </row>
    <row r="144" spans="1:18">
      <c r="A144" s="216"/>
      <c r="B144" s="216"/>
      <c r="C144" s="215"/>
    </row>
    <row r="145" spans="1:3">
      <c r="A145" s="216"/>
      <c r="B145" s="216"/>
      <c r="C145" s="215"/>
    </row>
    <row r="146" spans="1:3">
      <c r="A146" s="216"/>
      <c r="B146" s="216"/>
      <c r="C146" s="215"/>
    </row>
    <row r="147" spans="1:3">
      <c r="A147" s="216"/>
      <c r="B147" s="216"/>
      <c r="C147" s="215"/>
    </row>
    <row r="148" spans="1:3">
      <c r="A148" s="216"/>
      <c r="B148" s="216"/>
      <c r="C148" s="215"/>
    </row>
    <row r="149" spans="1:3">
      <c r="A149" s="216"/>
      <c r="B149" s="216"/>
      <c r="C149" s="215"/>
    </row>
    <row r="150" spans="1:3">
      <c r="A150" s="216"/>
      <c r="B150" s="216"/>
      <c r="C150" s="215"/>
    </row>
    <row r="151" spans="1:3">
      <c r="A151" s="216"/>
      <c r="B151" s="216"/>
      <c r="C151" s="215"/>
    </row>
    <row r="152" spans="1:3">
      <c r="A152" s="216"/>
      <c r="B152" s="216"/>
      <c r="C152" s="215"/>
    </row>
    <row r="153" spans="1:3">
      <c r="A153" s="216"/>
      <c r="B153" s="216"/>
      <c r="C153" s="215"/>
    </row>
    <row r="154" spans="1:3">
      <c r="A154" s="216"/>
      <c r="B154" s="216"/>
      <c r="C154" s="215"/>
    </row>
    <row r="155" spans="1:3">
      <c r="A155" s="216"/>
      <c r="B155" s="216"/>
      <c r="C155" s="215"/>
    </row>
    <row r="156" spans="1:3">
      <c r="A156" s="216"/>
      <c r="B156" s="216"/>
      <c r="C156" s="215"/>
    </row>
    <row r="157" spans="1:3">
      <c r="A157" s="216"/>
      <c r="B157" s="216"/>
      <c r="C157" s="215"/>
    </row>
    <row r="158" spans="1:3">
      <c r="A158" s="216"/>
      <c r="B158" s="216"/>
      <c r="C158" s="215"/>
    </row>
    <row r="159" spans="1:3">
      <c r="A159" s="216"/>
      <c r="B159" s="216"/>
      <c r="C159" s="215"/>
    </row>
    <row r="160" spans="1:3">
      <c r="A160" s="216"/>
      <c r="B160" s="216"/>
      <c r="C160" s="215"/>
    </row>
    <row r="161" spans="1:3">
      <c r="A161" s="216"/>
      <c r="B161" s="216"/>
      <c r="C161" s="215"/>
    </row>
    <row r="162" spans="1:3">
      <c r="A162" s="216"/>
      <c r="B162" s="216"/>
      <c r="C162" s="215"/>
    </row>
    <row r="163" spans="1:3">
      <c r="A163" s="216"/>
      <c r="B163" s="216"/>
      <c r="C163" s="215"/>
    </row>
    <row r="164" spans="1:3">
      <c r="A164" s="216"/>
      <c r="B164" s="216"/>
      <c r="C164" s="215"/>
    </row>
    <row r="165" spans="1:3">
      <c r="A165" s="216"/>
      <c r="B165" s="216"/>
      <c r="C165" s="215"/>
    </row>
    <row r="166" spans="1:3">
      <c r="A166" s="216"/>
      <c r="B166" s="216"/>
      <c r="C166" s="215"/>
    </row>
    <row r="167" spans="1:3">
      <c r="A167" s="216"/>
      <c r="B167" s="216"/>
      <c r="C167" s="215"/>
    </row>
    <row r="168" spans="1:3">
      <c r="A168" s="216"/>
      <c r="B168" s="216"/>
      <c r="C168" s="215"/>
    </row>
    <row r="169" spans="1:3">
      <c r="A169" s="216"/>
      <c r="B169" s="216"/>
      <c r="C169" s="215"/>
    </row>
    <row r="170" spans="1:3">
      <c r="A170" s="216"/>
      <c r="B170" s="216"/>
      <c r="C170" s="215"/>
    </row>
    <row r="171" spans="1:3">
      <c r="A171" s="216"/>
      <c r="B171" s="216"/>
      <c r="C171" s="215"/>
    </row>
    <row r="172" spans="1:3">
      <c r="A172" s="216"/>
      <c r="B172" s="216"/>
      <c r="C172" s="215"/>
    </row>
    <row r="173" spans="1:3">
      <c r="A173" s="216"/>
      <c r="B173" s="216"/>
      <c r="C173" s="215"/>
    </row>
    <row r="174" spans="1:3">
      <c r="A174" s="216"/>
      <c r="B174" s="216"/>
      <c r="C174" s="215"/>
    </row>
    <row r="175" spans="1:3">
      <c r="A175" s="216"/>
      <c r="B175" s="216"/>
      <c r="C175" s="215"/>
    </row>
    <row r="176" spans="1:3">
      <c r="A176" s="216"/>
      <c r="B176" s="216"/>
      <c r="C176" s="215"/>
    </row>
    <row r="177" spans="1:3">
      <c r="A177" s="216"/>
      <c r="B177" s="216"/>
      <c r="C177" s="215"/>
    </row>
    <row r="178" spans="1:3">
      <c r="A178" s="216"/>
      <c r="B178" s="216"/>
      <c r="C178" s="215"/>
    </row>
    <row r="179" spans="1:3">
      <c r="A179" s="216"/>
      <c r="B179" s="216"/>
      <c r="C179" s="215"/>
    </row>
    <row r="180" spans="1:3">
      <c r="A180" s="216"/>
      <c r="B180" s="216"/>
      <c r="C180" s="215"/>
    </row>
    <row r="181" spans="1:3">
      <c r="A181" s="216"/>
      <c r="B181" s="216"/>
      <c r="C181" s="215"/>
    </row>
    <row r="182" spans="1:3">
      <c r="A182" s="216"/>
      <c r="B182" s="216"/>
      <c r="C182" s="215"/>
    </row>
    <row r="183" spans="1:3">
      <c r="A183" s="216"/>
      <c r="B183" s="216"/>
      <c r="C183" s="215"/>
    </row>
    <row r="184" spans="1:3">
      <c r="A184" s="216"/>
      <c r="B184" s="216"/>
      <c r="C184" s="215"/>
    </row>
    <row r="185" spans="1:3">
      <c r="A185" s="216"/>
      <c r="B185" s="216"/>
      <c r="C185" s="215"/>
    </row>
    <row r="186" spans="1:3">
      <c r="A186" s="216"/>
      <c r="B186" s="216"/>
      <c r="C186" s="215"/>
    </row>
    <row r="187" spans="1:3">
      <c r="A187" s="216"/>
      <c r="B187" s="216"/>
      <c r="C187" s="215"/>
    </row>
    <row r="188" spans="1:3">
      <c r="A188" s="216"/>
      <c r="B188" s="216"/>
      <c r="C188" s="215"/>
    </row>
    <row r="189" spans="1:3">
      <c r="A189" s="216"/>
      <c r="B189" s="216"/>
      <c r="C189" s="215"/>
    </row>
    <row r="190" spans="1:3">
      <c r="A190" s="216"/>
      <c r="B190" s="216"/>
      <c r="C190" s="215"/>
    </row>
    <row r="191" spans="1:3">
      <c r="A191" s="216"/>
      <c r="B191" s="216"/>
      <c r="C191" s="215"/>
    </row>
    <row r="192" spans="1:3">
      <c r="A192" s="216"/>
      <c r="B192" s="216"/>
      <c r="C192" s="215"/>
    </row>
    <row r="193" spans="1:3">
      <c r="A193" s="216"/>
      <c r="B193" s="216"/>
      <c r="C193" s="215"/>
    </row>
    <row r="194" spans="1:3">
      <c r="A194" s="214"/>
    </row>
    <row r="195" spans="1:3">
      <c r="A195" s="214"/>
    </row>
  </sheetData>
  <sheetProtection formatCells="0"/>
  <mergeCells count="18">
    <mergeCell ref="A2:J2"/>
    <mergeCell ref="I4:J4"/>
    <mergeCell ref="M5:Q5"/>
    <mergeCell ref="O6:P6"/>
    <mergeCell ref="X10:Y10"/>
    <mergeCell ref="R32:S32"/>
    <mergeCell ref="F14:H14"/>
    <mergeCell ref="I14:J14"/>
    <mergeCell ref="F15:H15"/>
    <mergeCell ref="I15:J15"/>
    <mergeCell ref="F16:H16"/>
    <mergeCell ref="I16:J16"/>
    <mergeCell ref="R18:S18"/>
    <mergeCell ref="U22:W22"/>
    <mergeCell ref="R26:S26"/>
    <mergeCell ref="U28:W28"/>
    <mergeCell ref="R29:S29"/>
    <mergeCell ref="P12:Q12"/>
  </mergeCells>
  <printOptions horizontalCentered="1"/>
  <pageMargins left="0.75" right="0.75" top="1" bottom="0.75" header="0.5" footer="0.5"/>
  <pageSetup orientation="portrait" horizontalDpi="300" verticalDpi="300" r:id="rId1"/>
  <headerFooter alignWithMargins="0">
    <oddFooter>&amp;R&amp;"Arial,Bold"&amp;12__________________________________________________________________________Core Laboratories</oddFooter>
  </headerFooter>
  <colBreaks count="1" manualBreakCount="1">
    <brk id="10" max="53"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Y195"/>
  <sheetViews>
    <sheetView tabSelected="1" topLeftCell="A5" zoomScale="85" zoomScaleNormal="85" workbookViewId="0">
      <selection activeCell="H9" sqref="H9"/>
    </sheetView>
  </sheetViews>
  <sheetFormatPr defaultRowHeight="12.75"/>
  <cols>
    <col min="1" max="1" width="9.7109375" customWidth="1"/>
    <col min="2" max="3" width="10.28515625" customWidth="1"/>
    <col min="4" max="5" width="9.7109375" customWidth="1"/>
    <col min="6" max="7" width="8.28515625" customWidth="1"/>
    <col min="8" max="8" width="8.85546875" customWidth="1"/>
    <col min="9" max="10" width="7.7109375" customWidth="1"/>
    <col min="11" max="11" width="2.7109375" customWidth="1"/>
    <col min="14" max="14" width="11.28515625" customWidth="1"/>
    <col min="15" max="17" width="9.28515625" customWidth="1"/>
    <col min="18" max="18" width="10.28515625" customWidth="1"/>
    <col min="19" max="19" width="9.42578125" bestFit="1" customWidth="1"/>
    <col min="20" max="20" width="8.28515625" customWidth="1"/>
    <col min="21" max="22" width="7.7109375" customWidth="1"/>
    <col min="23" max="23" width="9.28515625" bestFit="1" customWidth="1"/>
    <col min="24" max="30" width="9.7109375" customWidth="1"/>
  </cols>
  <sheetData>
    <row r="1" spans="1:25" ht="15.75">
      <c r="K1" s="4"/>
      <c r="L1" s="4"/>
      <c r="M1" s="4"/>
      <c r="N1" s="4"/>
    </row>
    <row r="2" spans="1:25" ht="15.75">
      <c r="A2" s="284" t="s">
        <v>0</v>
      </c>
      <c r="B2" s="284"/>
      <c r="C2" s="284"/>
      <c r="D2" s="284"/>
      <c r="E2" s="284"/>
      <c r="F2" s="284"/>
      <c r="G2" s="284"/>
      <c r="H2" s="284"/>
      <c r="I2" s="284"/>
      <c r="J2" s="284"/>
      <c r="R2" s="7" t="s">
        <v>1</v>
      </c>
      <c r="S2" s="8"/>
      <c r="T2" s="8"/>
      <c r="U2" s="8"/>
      <c r="V2" s="9"/>
    </row>
    <row r="3" spans="1:25">
      <c r="K3" s="201"/>
      <c r="L3" t="s">
        <v>5</v>
      </c>
      <c r="M3" t="s">
        <v>155</v>
      </c>
      <c r="R3" s="11"/>
      <c r="T3" s="12" t="s">
        <v>6</v>
      </c>
      <c r="U3" s="12" t="s">
        <v>7</v>
      </c>
      <c r="V3" s="12" t="s">
        <v>8</v>
      </c>
    </row>
    <row r="4" spans="1:25" ht="12.75" customHeight="1">
      <c r="A4" s="109" t="s">
        <v>4</v>
      </c>
      <c r="B4" s="144" t="s">
        <v>150</v>
      </c>
      <c r="C4" s="109"/>
      <c r="D4" s="109"/>
      <c r="E4" s="250" t="s">
        <v>5</v>
      </c>
      <c r="G4" s="249" t="s">
        <v>155</v>
      </c>
      <c r="H4" s="98" t="s">
        <v>134</v>
      </c>
      <c r="I4" s="272" t="s">
        <v>83</v>
      </c>
      <c r="J4" s="272"/>
      <c r="K4" s="201"/>
      <c r="R4" s="11" t="s">
        <v>10</v>
      </c>
      <c r="T4" s="243">
        <v>0</v>
      </c>
      <c r="U4" s="243">
        <v>0</v>
      </c>
      <c r="V4" s="15">
        <v>30</v>
      </c>
    </row>
    <row r="5" spans="1:25">
      <c r="A5" t="s">
        <v>3</v>
      </c>
      <c r="B5" s="144">
        <v>202102162</v>
      </c>
      <c r="C5" s="109"/>
      <c r="D5" s="109"/>
      <c r="E5" s="97" t="s">
        <v>148</v>
      </c>
      <c r="F5" s="5"/>
      <c r="G5" s="248" t="s">
        <v>149</v>
      </c>
      <c r="H5" s="99" t="s">
        <v>135</v>
      </c>
      <c r="I5" s="107" t="s">
        <v>149</v>
      </c>
      <c r="J5" s="107" t="s">
        <v>149</v>
      </c>
      <c r="K5" s="13"/>
      <c r="L5" s="19" t="s">
        <v>14</v>
      </c>
      <c r="M5" s="263" t="s">
        <v>91</v>
      </c>
      <c r="N5" s="273"/>
      <c r="O5" s="273"/>
      <c r="P5" s="273"/>
      <c r="Q5" s="264"/>
      <c r="R5" s="11" t="s">
        <v>13</v>
      </c>
      <c r="T5" s="243">
        <v>72</v>
      </c>
      <c r="U5" s="243">
        <v>24</v>
      </c>
      <c r="V5" s="15">
        <v>48</v>
      </c>
    </row>
    <row r="6" spans="1:25" ht="13.15" customHeight="1">
      <c r="B6" s="247"/>
      <c r="C6" s="109"/>
      <c r="D6" s="109"/>
      <c r="E6" s="238" t="s">
        <v>2</v>
      </c>
      <c r="H6" s="246" t="s">
        <v>12</v>
      </c>
      <c r="I6" s="146" t="s">
        <v>12</v>
      </c>
      <c r="J6" s="106" t="s">
        <v>12</v>
      </c>
      <c r="K6" s="18"/>
      <c r="L6" s="21" t="s">
        <v>16</v>
      </c>
      <c r="M6" s="21" t="s">
        <v>17</v>
      </c>
      <c r="O6" s="281" t="s">
        <v>94</v>
      </c>
      <c r="P6" s="282"/>
      <c r="R6" s="11" t="s">
        <v>15</v>
      </c>
      <c r="T6" s="243">
        <v>0</v>
      </c>
      <c r="U6" s="243"/>
      <c r="V6" s="15">
        <v>30</v>
      </c>
    </row>
    <row r="7" spans="1:25" ht="13.15" customHeight="1">
      <c r="C7" s="244"/>
      <c r="D7" s="244"/>
      <c r="E7" s="238" t="s">
        <v>9</v>
      </c>
      <c r="H7" s="246" t="s">
        <v>12</v>
      </c>
      <c r="I7" s="147" t="s">
        <v>12</v>
      </c>
      <c r="J7" s="106" t="s">
        <v>12</v>
      </c>
      <c r="L7" s="185" t="s">
        <v>20</v>
      </c>
      <c r="M7" s="184" t="s">
        <v>21</v>
      </c>
      <c r="N7" s="245" t="s">
        <v>88</v>
      </c>
      <c r="O7" s="245" t="s">
        <v>95</v>
      </c>
      <c r="P7" s="245" t="s">
        <v>96</v>
      </c>
      <c r="Q7" s="206" t="s">
        <v>89</v>
      </c>
      <c r="R7" s="11" t="s">
        <v>18</v>
      </c>
      <c r="T7" s="243">
        <v>50</v>
      </c>
      <c r="U7" s="243"/>
      <c r="V7" s="15">
        <v>30</v>
      </c>
    </row>
    <row r="8" spans="1:25" ht="13.15" customHeight="1">
      <c r="B8" s="144"/>
      <c r="C8" s="244"/>
      <c r="D8" s="244"/>
      <c r="E8" s="238" t="s">
        <v>11</v>
      </c>
      <c r="H8" s="57">
        <v>2.331430956803085E-2</v>
      </c>
      <c r="I8" s="147" t="s">
        <v>12</v>
      </c>
      <c r="J8" s="106" t="s">
        <v>12</v>
      </c>
      <c r="L8" s="181">
        <v>1.83E-2</v>
      </c>
      <c r="M8" s="180">
        <v>0.16400000000000001</v>
      </c>
      <c r="N8" s="69" t="s">
        <v>90</v>
      </c>
      <c r="O8" s="183">
        <v>656.97653002856237</v>
      </c>
      <c r="P8" s="67" t="s">
        <v>12</v>
      </c>
      <c r="Q8" s="36" t="s">
        <v>92</v>
      </c>
      <c r="R8" s="11" t="s">
        <v>23</v>
      </c>
      <c r="T8" s="243">
        <v>72</v>
      </c>
      <c r="U8" s="243">
        <v>24</v>
      </c>
      <c r="V8" s="15">
        <v>41.569219381653056</v>
      </c>
    </row>
    <row r="9" spans="1:25" ht="13.15" customHeight="1">
      <c r="B9" s="29"/>
      <c r="C9" s="109"/>
      <c r="D9" s="109"/>
      <c r="E9" s="171" t="s">
        <v>19</v>
      </c>
      <c r="F9" s="5"/>
      <c r="G9" s="5"/>
      <c r="H9" s="172">
        <v>0.30199409049765286</v>
      </c>
      <c r="I9" s="148" t="s">
        <v>12</v>
      </c>
      <c r="J9" s="143" t="s">
        <v>12</v>
      </c>
      <c r="L9" s="201"/>
      <c r="N9" s="70" t="s">
        <v>53</v>
      </c>
      <c r="O9" s="183">
        <v>127.31707317073169</v>
      </c>
      <c r="P9" s="67">
        <v>88.414634146341456</v>
      </c>
      <c r="Q9" s="183">
        <v>265.50941185087527</v>
      </c>
      <c r="R9" s="23" t="s">
        <v>25</v>
      </c>
      <c r="S9" s="5"/>
      <c r="T9" s="24">
        <v>50</v>
      </c>
      <c r="U9" s="24"/>
      <c r="V9" s="25">
        <v>25.98076211353316</v>
      </c>
    </row>
    <row r="10" spans="1:25" ht="13.15" customHeight="1">
      <c r="A10" s="144"/>
      <c r="B10" s="109"/>
      <c r="C10" s="109"/>
      <c r="D10" s="109"/>
      <c r="E10" s="238" t="s">
        <v>24</v>
      </c>
      <c r="H10" s="242">
        <v>3.1371862965973124E-3</v>
      </c>
      <c r="I10" s="241"/>
      <c r="J10" s="241"/>
      <c r="K10" s="56"/>
      <c r="L10" s="201"/>
      <c r="N10" s="71" t="s">
        <v>55</v>
      </c>
      <c r="O10" s="67">
        <v>73.506546467557229</v>
      </c>
      <c r="P10" s="67">
        <v>45.941591542223264</v>
      </c>
      <c r="Q10" s="183">
        <v>528.06427060026726</v>
      </c>
      <c r="R10" s="27" t="s">
        <v>85</v>
      </c>
      <c r="S10" s="1"/>
      <c r="T10" s="1">
        <v>140</v>
      </c>
      <c r="U10" s="1"/>
      <c r="V10" s="2"/>
      <c r="X10" s="279" t="s">
        <v>80</v>
      </c>
      <c r="Y10" s="280"/>
    </row>
    <row r="11" spans="1:25" ht="13.15" customHeight="1">
      <c r="A11" s="173"/>
      <c r="B11" s="109"/>
      <c r="C11" s="109"/>
      <c r="D11" s="109"/>
      <c r="E11" s="238" t="s">
        <v>105</v>
      </c>
      <c r="H11" s="189">
        <v>2.0899999999999998E-2</v>
      </c>
      <c r="I11" s="237"/>
      <c r="J11" s="240"/>
      <c r="K11" s="56"/>
      <c r="L11" s="201"/>
      <c r="N11" s="92" t="s">
        <v>90</v>
      </c>
      <c r="O11" s="80">
        <v>4529.8531745469372</v>
      </c>
      <c r="P11" t="s">
        <v>112</v>
      </c>
      <c r="R11" s="11" t="s">
        <v>86</v>
      </c>
      <c r="T11">
        <v>485</v>
      </c>
      <c r="V11" s="31"/>
      <c r="X11" s="58" t="s">
        <v>81</v>
      </c>
      <c r="Y11" s="58" t="s">
        <v>82</v>
      </c>
    </row>
    <row r="12" spans="1:25" ht="13.15" customHeight="1">
      <c r="A12" s="239"/>
      <c r="B12" s="109"/>
      <c r="C12" s="109"/>
      <c r="D12" s="109"/>
      <c r="E12" s="238" t="s">
        <v>109</v>
      </c>
      <c r="H12" s="189">
        <v>1.83E-2</v>
      </c>
      <c r="I12" s="237"/>
      <c r="J12" s="236"/>
      <c r="K12" s="56"/>
      <c r="L12" s="201"/>
      <c r="O12" s="19" t="s">
        <v>26</v>
      </c>
      <c r="P12" s="274" t="s">
        <v>102</v>
      </c>
      <c r="Q12" s="275"/>
      <c r="R12" s="23" t="s">
        <v>93</v>
      </c>
      <c r="S12" s="5"/>
      <c r="T12" s="72">
        <v>371.53155491270428</v>
      </c>
      <c r="U12" s="5"/>
      <c r="V12" s="28"/>
      <c r="X12" s="33">
        <v>0</v>
      </c>
      <c r="Y12" s="34"/>
    </row>
    <row r="13" spans="1:25" ht="13.15" customHeight="1">
      <c r="A13" s="235"/>
      <c r="H13" s="234"/>
      <c r="K13" s="56"/>
      <c r="L13" s="201"/>
      <c r="M13" s="201"/>
      <c r="N13" s="201"/>
      <c r="O13" s="185" t="s">
        <v>27</v>
      </c>
      <c r="P13" s="185" t="s">
        <v>103</v>
      </c>
      <c r="Q13" s="185" t="s">
        <v>104</v>
      </c>
      <c r="R13" s="64" t="s">
        <v>84</v>
      </c>
      <c r="T13" s="1"/>
      <c r="U13" s="49" t="s">
        <v>107</v>
      </c>
      <c r="V13" s="27"/>
      <c r="X13" s="33">
        <v>25</v>
      </c>
      <c r="Y13" s="34"/>
    </row>
    <row r="14" spans="1:25" ht="13.15" customHeight="1">
      <c r="A14" s="100"/>
      <c r="B14" s="98"/>
      <c r="C14" s="98" t="s">
        <v>32</v>
      </c>
      <c r="D14" s="98" t="s">
        <v>16</v>
      </c>
      <c r="E14" s="100"/>
      <c r="F14" s="276" t="s">
        <v>33</v>
      </c>
      <c r="G14" s="277"/>
      <c r="H14" s="278"/>
      <c r="I14" s="276" t="s">
        <v>34</v>
      </c>
      <c r="J14" s="278"/>
      <c r="K14" s="32"/>
      <c r="L14" s="201"/>
      <c r="M14" s="201"/>
      <c r="N14" s="201"/>
      <c r="O14" s="48" t="s">
        <v>30</v>
      </c>
      <c r="P14" s="34">
        <v>6.6631834195863878E-3</v>
      </c>
      <c r="Q14" s="34">
        <v>6.6631834195863878E-3</v>
      </c>
      <c r="R14" s="11" t="s">
        <v>29</v>
      </c>
      <c r="T14" s="76">
        <v>0.433</v>
      </c>
      <c r="U14" s="35">
        <v>0.433</v>
      </c>
      <c r="X14" s="33">
        <v>50</v>
      </c>
      <c r="Y14" s="34"/>
    </row>
    <row r="15" spans="1:25" ht="13.15" customHeight="1">
      <c r="A15" s="101" t="s">
        <v>37</v>
      </c>
      <c r="B15" s="101" t="s">
        <v>38</v>
      </c>
      <c r="C15" s="101" t="s">
        <v>39</v>
      </c>
      <c r="D15" s="101" t="s">
        <v>87</v>
      </c>
      <c r="E15" s="102"/>
      <c r="F15" s="283" t="s">
        <v>40</v>
      </c>
      <c r="G15" s="283"/>
      <c r="H15" s="268"/>
      <c r="I15" s="269" t="s">
        <v>41</v>
      </c>
      <c r="J15" s="268"/>
      <c r="K15" s="32"/>
      <c r="L15" s="37"/>
      <c r="M15" s="202" t="s">
        <v>42</v>
      </c>
      <c r="N15" s="38"/>
      <c r="O15" s="33" t="s">
        <v>35</v>
      </c>
      <c r="P15" s="34">
        <v>2.6563065370147017E-2</v>
      </c>
      <c r="Q15" s="34">
        <v>1.9899881950560631E-2</v>
      </c>
      <c r="R15" s="11" t="s">
        <v>31</v>
      </c>
      <c r="T15" s="76">
        <v>0.34599999999999997</v>
      </c>
      <c r="U15" s="35">
        <v>0.34599999999999997</v>
      </c>
      <c r="X15" s="33">
        <v>100</v>
      </c>
      <c r="Y15" s="34"/>
    </row>
    <row r="16" spans="1:25" ht="13.15" customHeight="1">
      <c r="A16" s="101" t="s">
        <v>44</v>
      </c>
      <c r="B16" s="101" t="s">
        <v>45</v>
      </c>
      <c r="C16" s="101" t="s">
        <v>45</v>
      </c>
      <c r="D16" s="101" t="s">
        <v>46</v>
      </c>
      <c r="E16" s="101" t="s">
        <v>47</v>
      </c>
      <c r="F16" s="265" t="s">
        <v>48</v>
      </c>
      <c r="G16" s="270"/>
      <c r="H16" s="266"/>
      <c r="I16" s="265" t="s">
        <v>49</v>
      </c>
      <c r="J16" s="266"/>
      <c r="K16" s="32"/>
      <c r="L16" s="10" t="s">
        <v>44</v>
      </c>
      <c r="M16" s="33" t="s">
        <v>50</v>
      </c>
      <c r="N16" s="174" t="s">
        <v>108</v>
      </c>
      <c r="O16" s="33" t="s">
        <v>43</v>
      </c>
      <c r="P16" s="34">
        <v>5.733709990894257E-2</v>
      </c>
      <c r="Q16" s="34">
        <v>3.0774034538795552E-2</v>
      </c>
      <c r="R16" s="23" t="s">
        <v>36</v>
      </c>
      <c r="S16" s="5"/>
      <c r="T16" s="77">
        <v>0.1</v>
      </c>
      <c r="U16" s="39">
        <v>0.1</v>
      </c>
      <c r="X16" s="33">
        <v>200</v>
      </c>
      <c r="Y16" s="34"/>
    </row>
    <row r="17" spans="1:25" ht="13.15" customHeight="1">
      <c r="A17" s="99" t="s">
        <v>22</v>
      </c>
      <c r="B17" s="99" t="s">
        <v>28</v>
      </c>
      <c r="C17" s="99" t="s">
        <v>28</v>
      </c>
      <c r="D17" s="99" t="s">
        <v>52</v>
      </c>
      <c r="E17" s="99" t="s">
        <v>110</v>
      </c>
      <c r="F17" s="204" t="s">
        <v>53</v>
      </c>
      <c r="G17" s="205" t="s">
        <v>54</v>
      </c>
      <c r="H17" s="99" t="s">
        <v>55</v>
      </c>
      <c r="I17" s="203" t="s">
        <v>53</v>
      </c>
      <c r="J17" s="99" t="s">
        <v>55</v>
      </c>
      <c r="K17" s="32"/>
      <c r="L17" s="40" t="s">
        <v>22</v>
      </c>
      <c r="M17" s="186" t="s">
        <v>28</v>
      </c>
      <c r="N17" s="40" t="s">
        <v>56</v>
      </c>
      <c r="O17" s="33" t="s">
        <v>51</v>
      </c>
      <c r="P17" s="34">
        <v>9.5520760253080664E-2</v>
      </c>
      <c r="Q17" s="34">
        <v>3.8183660344138094E-2</v>
      </c>
      <c r="X17" s="33">
        <v>300</v>
      </c>
      <c r="Y17" s="34"/>
    </row>
    <row r="18" spans="1:25" ht="13.15" customHeight="1">
      <c r="A18" s="56"/>
      <c r="B18" s="56"/>
      <c r="C18" s="233"/>
      <c r="D18" s="56"/>
      <c r="E18" s="56"/>
      <c r="F18" s="56"/>
      <c r="G18" s="56"/>
      <c r="H18" s="56"/>
      <c r="I18" s="56"/>
      <c r="J18" s="56"/>
      <c r="K18" s="32"/>
      <c r="L18" s="103">
        <v>0.6</v>
      </c>
      <c r="M18" s="41">
        <v>0</v>
      </c>
      <c r="N18" s="62">
        <v>0</v>
      </c>
      <c r="O18" s="33" t="s">
        <v>57</v>
      </c>
      <c r="P18" s="34">
        <v>0.79318871410149183</v>
      </c>
      <c r="Q18" s="34">
        <v>0.69766795384841118</v>
      </c>
      <c r="R18" s="263" t="s">
        <v>61</v>
      </c>
      <c r="S18" s="264"/>
      <c r="X18" s="33">
        <v>450</v>
      </c>
      <c r="Y18" s="34"/>
    </row>
    <row r="19" spans="1:25" ht="12.75" customHeight="1">
      <c r="A19" s="214">
        <v>0.84</v>
      </c>
      <c r="B19" s="217">
        <v>0</v>
      </c>
      <c r="C19" s="217">
        <v>1</v>
      </c>
      <c r="D19" s="218">
        <v>128</v>
      </c>
      <c r="E19" s="232">
        <v>1.36E-4</v>
      </c>
      <c r="F19" s="223">
        <v>0.16300000000000001</v>
      </c>
      <c r="G19" s="222">
        <v>5.4300000000000001E-2</v>
      </c>
      <c r="H19" s="222">
        <v>9.4E-2</v>
      </c>
      <c r="I19" s="223">
        <v>0.33900000000000002</v>
      </c>
      <c r="J19" s="223">
        <v>0.67500000000000004</v>
      </c>
      <c r="K19" s="32"/>
      <c r="L19" s="176">
        <v>0.84</v>
      </c>
      <c r="M19" s="44">
        <v>0</v>
      </c>
      <c r="N19" s="63">
        <v>0</v>
      </c>
      <c r="O19" s="33" t="s">
        <v>58</v>
      </c>
      <c r="P19" s="34">
        <v>0.97627028038425712</v>
      </c>
      <c r="Q19" s="34">
        <v>0.18308156628276528</v>
      </c>
      <c r="R19" s="21" t="s">
        <v>63</v>
      </c>
      <c r="S19" s="45">
        <v>17.571999999999999</v>
      </c>
      <c r="X19" s="33">
        <v>650</v>
      </c>
      <c r="Y19" s="34"/>
    </row>
    <row r="20" spans="1:25" ht="13.15" customHeight="1">
      <c r="A20" s="214">
        <v>1.17</v>
      </c>
      <c r="B20" s="217">
        <v>0</v>
      </c>
      <c r="C20" s="217">
        <v>1</v>
      </c>
      <c r="D20" s="224">
        <v>92.1</v>
      </c>
      <c r="E20" s="232">
        <v>1.9000000000000001E-4</v>
      </c>
      <c r="F20" s="223">
        <v>0.22700000000000001</v>
      </c>
      <c r="G20" s="222">
        <v>7.5600000000000001E-2</v>
      </c>
      <c r="H20" s="223">
        <v>0.13100000000000001</v>
      </c>
      <c r="I20" s="223">
        <v>0.47299999999999998</v>
      </c>
      <c r="J20" s="223">
        <v>0.94</v>
      </c>
      <c r="K20" s="32"/>
      <c r="L20" s="176">
        <v>1.17</v>
      </c>
      <c r="M20" s="44">
        <v>0</v>
      </c>
      <c r="N20" s="63">
        <v>0</v>
      </c>
      <c r="O20" s="33" t="s">
        <v>59</v>
      </c>
      <c r="P20" s="34">
        <v>0.99100497025185774</v>
      </c>
      <c r="Q20" s="34">
        <v>1.4734689867600625E-2</v>
      </c>
      <c r="R20" s="21" t="s">
        <v>65</v>
      </c>
      <c r="S20" s="46">
        <v>3.2160000000000002</v>
      </c>
      <c r="W20" s="149"/>
      <c r="X20" s="33">
        <v>900</v>
      </c>
      <c r="Y20" s="34"/>
    </row>
    <row r="21" spans="1:25" ht="13.15" customHeight="1">
      <c r="A21" s="214">
        <v>1.45</v>
      </c>
      <c r="B21" s="217">
        <v>0</v>
      </c>
      <c r="C21" s="217">
        <v>1</v>
      </c>
      <c r="D21" s="224">
        <v>74.3</v>
      </c>
      <c r="E21" s="232">
        <v>2.3499999999999999E-4</v>
      </c>
      <c r="F21" s="223">
        <v>0.28100000000000003</v>
      </c>
      <c r="G21" s="222">
        <v>9.3700000000000006E-2</v>
      </c>
      <c r="H21" s="223">
        <v>0.16200000000000001</v>
      </c>
      <c r="I21" s="223">
        <v>0.58599999999999997</v>
      </c>
      <c r="J21" s="219">
        <v>1.17</v>
      </c>
      <c r="K21" s="32"/>
      <c r="L21" s="176">
        <v>1.45</v>
      </c>
      <c r="M21" s="44">
        <v>0</v>
      </c>
      <c r="N21" s="63">
        <v>0</v>
      </c>
      <c r="O21" s="33" t="s">
        <v>60</v>
      </c>
      <c r="P21" s="34">
        <v>0.99649476666371584</v>
      </c>
      <c r="Q21" s="34">
        <v>5.4897964118580944E-3</v>
      </c>
      <c r="R21" s="21" t="s">
        <v>111</v>
      </c>
      <c r="S21" s="46">
        <v>7.4332000000000003</v>
      </c>
      <c r="X21" s="132">
        <v>1200</v>
      </c>
      <c r="Y21" s="34"/>
    </row>
    <row r="22" spans="1:25" ht="13.15" customHeight="1">
      <c r="A22" s="214">
        <v>1.72</v>
      </c>
      <c r="B22" s="217">
        <v>0</v>
      </c>
      <c r="C22" s="217">
        <v>1</v>
      </c>
      <c r="D22" s="224">
        <v>62.6</v>
      </c>
      <c r="E22" s="232">
        <v>2.7900000000000001E-4</v>
      </c>
      <c r="F22" s="223">
        <v>0.33300000000000002</v>
      </c>
      <c r="G22" s="223">
        <v>0.111</v>
      </c>
      <c r="H22" s="223">
        <v>0.192</v>
      </c>
      <c r="I22" s="223">
        <v>0.69499999999999995</v>
      </c>
      <c r="J22" s="219">
        <v>1.38</v>
      </c>
      <c r="K22" s="32"/>
      <c r="L22" s="176">
        <v>1.72</v>
      </c>
      <c r="M22" s="44">
        <v>0</v>
      </c>
      <c r="N22" s="63">
        <v>0</v>
      </c>
      <c r="O22" s="33" t="s">
        <v>62</v>
      </c>
      <c r="P22" s="34">
        <v>1</v>
      </c>
      <c r="Q22" s="34">
        <v>3.5052333362841637E-3</v>
      </c>
      <c r="R22" s="21" t="s">
        <v>67</v>
      </c>
      <c r="S22" s="46">
        <v>10.649215005169101</v>
      </c>
      <c r="U22" s="260" t="s">
        <v>138</v>
      </c>
      <c r="V22" s="261"/>
      <c r="W22" s="262"/>
    </row>
    <row r="23" spans="1:25" ht="13.15" customHeight="1">
      <c r="A23" s="214">
        <v>2.1</v>
      </c>
      <c r="B23" s="217">
        <v>0</v>
      </c>
      <c r="C23" s="217">
        <v>1</v>
      </c>
      <c r="D23" s="224">
        <v>51.3</v>
      </c>
      <c r="E23" s="232">
        <v>3.4000000000000002E-4</v>
      </c>
      <c r="F23" s="223">
        <v>0.40699999999999997</v>
      </c>
      <c r="G23" s="223">
        <v>0.13600000000000001</v>
      </c>
      <c r="H23" s="223">
        <v>0.23499999999999999</v>
      </c>
      <c r="I23" s="223">
        <v>0.84899999999999998</v>
      </c>
      <c r="J23" s="219">
        <v>1.69</v>
      </c>
      <c r="K23" s="32"/>
      <c r="L23" s="176">
        <v>2.1</v>
      </c>
      <c r="M23" s="44">
        <v>0</v>
      </c>
      <c r="N23" s="63">
        <v>0</v>
      </c>
      <c r="O23" s="33" t="s">
        <v>64</v>
      </c>
      <c r="P23" s="34">
        <v>1</v>
      </c>
      <c r="Q23" s="34">
        <v>0</v>
      </c>
      <c r="R23" s="21" t="s">
        <v>137</v>
      </c>
      <c r="S23" s="46">
        <v>2.3639885917236181</v>
      </c>
      <c r="U23" s="129"/>
      <c r="V23" s="130"/>
      <c r="W23" s="105" t="s">
        <v>139</v>
      </c>
    </row>
    <row r="24" spans="1:25" ht="13.15" customHeight="1">
      <c r="A24" s="214">
        <v>2.5299999999999998</v>
      </c>
      <c r="B24" s="217">
        <v>0</v>
      </c>
      <c r="C24" s="217">
        <v>1</v>
      </c>
      <c r="D24" s="224">
        <v>42.6</v>
      </c>
      <c r="E24" s="232">
        <v>4.0999999999999999E-4</v>
      </c>
      <c r="F24" s="223">
        <v>0.49</v>
      </c>
      <c r="G24" s="223">
        <v>0.16300000000000001</v>
      </c>
      <c r="H24" s="223">
        <v>0.28299999999999997</v>
      </c>
      <c r="I24" s="219">
        <v>1.02</v>
      </c>
      <c r="J24" s="219">
        <v>2.0299999999999998</v>
      </c>
      <c r="K24" s="32"/>
      <c r="L24" s="176">
        <v>2.5299999999999998</v>
      </c>
      <c r="M24" s="44">
        <v>0</v>
      </c>
      <c r="N24" s="63">
        <v>0</v>
      </c>
      <c r="O24" s="33" t="s">
        <v>66</v>
      </c>
      <c r="P24" s="34">
        <v>1</v>
      </c>
      <c r="Q24" s="34">
        <v>0</v>
      </c>
      <c r="R24" s="185" t="s">
        <v>136</v>
      </c>
      <c r="S24" s="47">
        <v>1.6500746760649116</v>
      </c>
    </row>
    <row r="25" spans="1:25" ht="13.15" customHeight="1">
      <c r="A25" s="214">
        <v>3.02</v>
      </c>
      <c r="B25" s="217">
        <v>0</v>
      </c>
      <c r="C25" s="217">
        <v>1</v>
      </c>
      <c r="D25" s="224">
        <v>35.700000000000003</v>
      </c>
      <c r="E25" s="232">
        <v>4.8899999999999996E-4</v>
      </c>
      <c r="F25" s="223">
        <v>0.58499999999999996</v>
      </c>
      <c r="G25" s="223">
        <v>0.19500000000000001</v>
      </c>
      <c r="H25" s="223">
        <v>0.33800000000000002</v>
      </c>
      <c r="I25" s="219">
        <v>1.22</v>
      </c>
      <c r="J25" s="219">
        <v>2.4300000000000002</v>
      </c>
      <c r="K25" s="32"/>
      <c r="L25" s="176">
        <v>3.02</v>
      </c>
      <c r="M25" s="44">
        <v>0</v>
      </c>
      <c r="N25" s="63">
        <v>0</v>
      </c>
      <c r="O25" s="33" t="s">
        <v>68</v>
      </c>
      <c r="P25" s="34">
        <v>1</v>
      </c>
      <c r="Q25" s="34">
        <v>0</v>
      </c>
      <c r="U25" s="59" t="s">
        <v>126</v>
      </c>
    </row>
    <row r="26" spans="1:25" ht="13.15" customHeight="1">
      <c r="A26" s="214">
        <v>3.56</v>
      </c>
      <c r="B26" s="217">
        <v>0</v>
      </c>
      <c r="C26" s="217">
        <v>1</v>
      </c>
      <c r="D26" s="224">
        <v>30.3</v>
      </c>
      <c r="E26" s="232">
        <v>5.7700000000000004E-4</v>
      </c>
      <c r="F26" s="223">
        <v>0.69</v>
      </c>
      <c r="G26" s="223">
        <v>0.23</v>
      </c>
      <c r="H26" s="223">
        <v>0.39800000000000002</v>
      </c>
      <c r="I26" s="219">
        <v>1.44</v>
      </c>
      <c r="J26" s="219">
        <v>2.86</v>
      </c>
      <c r="K26" s="32"/>
      <c r="L26" s="176">
        <v>3.56</v>
      </c>
      <c r="M26" s="44">
        <v>0</v>
      </c>
      <c r="N26" s="63">
        <v>0</v>
      </c>
      <c r="O26" s="33" t="s">
        <v>69</v>
      </c>
      <c r="P26" s="34">
        <v>1</v>
      </c>
      <c r="Q26" s="34">
        <v>0</v>
      </c>
      <c r="R26" s="255" t="s">
        <v>106</v>
      </c>
      <c r="S26" s="256"/>
      <c r="U26" s="92"/>
      <c r="V26" s="92"/>
      <c r="W26" s="92"/>
      <c r="X26" s="92"/>
      <c r="Y26" s="92"/>
    </row>
    <row r="27" spans="1:25" ht="13.15" customHeight="1">
      <c r="A27" s="214">
        <v>4.18</v>
      </c>
      <c r="B27" s="217">
        <v>0</v>
      </c>
      <c r="C27" s="217">
        <v>1</v>
      </c>
      <c r="D27" s="224">
        <v>25.8</v>
      </c>
      <c r="E27" s="232">
        <v>6.7699999999999998E-4</v>
      </c>
      <c r="F27" s="223">
        <v>0.81</v>
      </c>
      <c r="G27" s="223">
        <v>0.27</v>
      </c>
      <c r="H27" s="223">
        <v>0.46800000000000003</v>
      </c>
      <c r="I27" s="219">
        <v>1.69</v>
      </c>
      <c r="J27" s="219">
        <v>3.36</v>
      </c>
      <c r="K27" s="32"/>
      <c r="L27" s="176">
        <v>4.18</v>
      </c>
      <c r="M27" s="44">
        <v>0</v>
      </c>
      <c r="N27" s="63">
        <v>0</v>
      </c>
      <c r="O27" s="33" t="s">
        <v>70</v>
      </c>
      <c r="P27" s="34">
        <v>1</v>
      </c>
      <c r="Q27" s="34">
        <v>0</v>
      </c>
      <c r="R27" s="48">
        <v>1E-3</v>
      </c>
      <c r="S27" s="49">
        <v>0.35</v>
      </c>
      <c r="U27" s="185" t="s">
        <v>127</v>
      </c>
      <c r="V27" s="185" t="s">
        <v>128</v>
      </c>
      <c r="W27" s="185" t="s">
        <v>123</v>
      </c>
      <c r="X27" s="185" t="s">
        <v>124</v>
      </c>
      <c r="Y27" s="185" t="s">
        <v>125</v>
      </c>
    </row>
    <row r="28" spans="1:25" ht="13.15" customHeight="1">
      <c r="A28" s="214">
        <v>4.8</v>
      </c>
      <c r="B28" s="217">
        <v>0</v>
      </c>
      <c r="C28" s="217">
        <v>1</v>
      </c>
      <c r="D28" s="224">
        <v>22.4</v>
      </c>
      <c r="E28" s="232">
        <v>7.7800000000000005E-4</v>
      </c>
      <c r="F28" s="223">
        <v>0.93</v>
      </c>
      <c r="G28" s="223">
        <v>0.31</v>
      </c>
      <c r="H28" s="223">
        <v>0.53700000000000003</v>
      </c>
      <c r="I28" s="219">
        <v>1.94</v>
      </c>
      <c r="J28" s="219">
        <v>3.86</v>
      </c>
      <c r="K28" s="32"/>
      <c r="L28" s="176">
        <v>4.8</v>
      </c>
      <c r="M28" s="44">
        <v>0</v>
      </c>
      <c r="N28" s="63">
        <v>0</v>
      </c>
      <c r="O28" s="33" t="s">
        <v>71</v>
      </c>
      <c r="P28" s="34">
        <v>1</v>
      </c>
      <c r="Q28" s="34">
        <v>0</v>
      </c>
      <c r="R28" s="186">
        <v>100</v>
      </c>
      <c r="S28" s="187">
        <v>0.35</v>
      </c>
      <c r="U28" s="257" t="s">
        <v>122</v>
      </c>
      <c r="V28" s="258"/>
      <c r="W28" s="259"/>
    </row>
    <row r="29" spans="1:25" ht="13.15" customHeight="1">
      <c r="A29" s="214">
        <v>5.54</v>
      </c>
      <c r="B29" s="217">
        <v>0</v>
      </c>
      <c r="C29" s="217">
        <v>1</v>
      </c>
      <c r="D29" s="224">
        <v>19.399999999999999</v>
      </c>
      <c r="E29" s="232">
        <v>8.9700000000000001E-4</v>
      </c>
      <c r="F29" s="219">
        <v>1.07</v>
      </c>
      <c r="G29" s="223">
        <v>0.35799999999999998</v>
      </c>
      <c r="H29" s="223">
        <v>0.62</v>
      </c>
      <c r="I29" s="219">
        <v>2.2400000000000002</v>
      </c>
      <c r="J29" s="219">
        <v>4.45</v>
      </c>
      <c r="K29" s="56"/>
      <c r="L29" s="176">
        <v>5.54</v>
      </c>
      <c r="M29" s="44">
        <v>0</v>
      </c>
      <c r="N29" s="63">
        <v>0</v>
      </c>
      <c r="O29" s="33" t="s">
        <v>72</v>
      </c>
      <c r="P29" s="34">
        <v>1</v>
      </c>
      <c r="Q29" s="34">
        <v>0</v>
      </c>
      <c r="R29" s="255" t="s">
        <v>73</v>
      </c>
      <c r="S29" s="256"/>
      <c r="U29" s="74">
        <v>1</v>
      </c>
      <c r="V29" t="s">
        <v>97</v>
      </c>
    </row>
    <row r="30" spans="1:25" ht="13.15" customHeight="1">
      <c r="A30" s="214">
        <v>6.28</v>
      </c>
      <c r="B30" s="217">
        <v>0</v>
      </c>
      <c r="C30" s="217">
        <v>1</v>
      </c>
      <c r="D30" s="224">
        <v>17.2</v>
      </c>
      <c r="E30" s="220">
        <v>1.0200000000000001E-3</v>
      </c>
      <c r="F30" s="219">
        <v>1.22</v>
      </c>
      <c r="G30" s="223">
        <v>0.40600000000000003</v>
      </c>
      <c r="H30" s="223">
        <v>0.70299999999999996</v>
      </c>
      <c r="I30" s="219">
        <v>2.54</v>
      </c>
      <c r="J30" s="219">
        <v>5.05</v>
      </c>
      <c r="K30" s="56"/>
      <c r="L30" s="176">
        <v>6.28</v>
      </c>
      <c r="M30" s="44">
        <v>0</v>
      </c>
      <c r="N30" s="63">
        <v>0</v>
      </c>
      <c r="O30" s="33" t="s">
        <v>74</v>
      </c>
      <c r="P30" s="34">
        <v>1</v>
      </c>
      <c r="Q30" s="34">
        <v>0</v>
      </c>
      <c r="R30" s="48">
        <v>0.5</v>
      </c>
      <c r="S30" s="49">
        <v>0</v>
      </c>
      <c r="U30" s="73">
        <v>0</v>
      </c>
      <c r="V30" t="s">
        <v>98</v>
      </c>
    </row>
    <row r="31" spans="1:25" ht="13.15" customHeight="1">
      <c r="A31" s="214">
        <v>7.07</v>
      </c>
      <c r="B31" s="217">
        <v>0</v>
      </c>
      <c r="C31" s="217">
        <v>1</v>
      </c>
      <c r="D31" s="224">
        <v>15.2</v>
      </c>
      <c r="E31" s="220">
        <v>1.15E-3</v>
      </c>
      <c r="F31" s="219">
        <v>1.37</v>
      </c>
      <c r="G31" s="223">
        <v>0.45700000000000002</v>
      </c>
      <c r="H31" s="223">
        <v>0.79100000000000004</v>
      </c>
      <c r="I31" s="219">
        <v>2.86</v>
      </c>
      <c r="J31" s="219">
        <v>5.68</v>
      </c>
      <c r="K31" s="56"/>
      <c r="L31" s="176">
        <v>7.07</v>
      </c>
      <c r="M31" s="44">
        <v>0</v>
      </c>
      <c r="N31" s="63">
        <v>0</v>
      </c>
      <c r="O31" s="33" t="s">
        <v>75</v>
      </c>
      <c r="P31" s="34">
        <v>1</v>
      </c>
      <c r="Q31" s="34">
        <v>0</v>
      </c>
      <c r="R31" s="186">
        <v>0.5</v>
      </c>
      <c r="S31" s="187">
        <v>1</v>
      </c>
      <c r="U31" s="16">
        <v>1</v>
      </c>
      <c r="V31" t="s">
        <v>99</v>
      </c>
    </row>
    <row r="32" spans="1:25" ht="13.15" customHeight="1">
      <c r="A32" s="214">
        <v>7.92</v>
      </c>
      <c r="B32" s="217">
        <v>0</v>
      </c>
      <c r="C32" s="217">
        <v>1</v>
      </c>
      <c r="D32" s="224">
        <v>13.6</v>
      </c>
      <c r="E32" s="220">
        <v>1.2800000000000001E-3</v>
      </c>
      <c r="F32" s="219">
        <v>1.53</v>
      </c>
      <c r="G32" s="223">
        <v>0.51200000000000001</v>
      </c>
      <c r="H32" s="223">
        <v>0.88600000000000001</v>
      </c>
      <c r="I32" s="219">
        <v>3.2</v>
      </c>
      <c r="J32" s="219">
        <v>6.37</v>
      </c>
      <c r="K32" s="56"/>
      <c r="L32" s="176">
        <v>7.92</v>
      </c>
      <c r="M32" s="44">
        <v>0</v>
      </c>
      <c r="N32" s="63">
        <v>0</v>
      </c>
      <c r="O32" s="33" t="s">
        <v>76</v>
      </c>
      <c r="P32" s="34">
        <v>1</v>
      </c>
      <c r="Q32" s="34">
        <v>0</v>
      </c>
      <c r="R32" s="255" t="s">
        <v>77</v>
      </c>
      <c r="S32" s="256"/>
      <c r="U32" s="75" t="s">
        <v>12</v>
      </c>
      <c r="V32" t="s">
        <v>100</v>
      </c>
    </row>
    <row r="33" spans="1:25" ht="13.15" customHeight="1">
      <c r="A33" s="214">
        <v>8.81</v>
      </c>
      <c r="B33" s="217">
        <v>0</v>
      </c>
      <c r="C33" s="217">
        <v>1</v>
      </c>
      <c r="D33" s="224">
        <v>12.2</v>
      </c>
      <c r="E33" s="220">
        <v>1.4300000000000001E-3</v>
      </c>
      <c r="F33" s="219">
        <v>1.71</v>
      </c>
      <c r="G33" s="223">
        <v>0.56899999999999995</v>
      </c>
      <c r="H33" s="223">
        <v>0.98599999999999999</v>
      </c>
      <c r="I33" s="219">
        <v>3.56</v>
      </c>
      <c r="J33" s="219">
        <v>7.08</v>
      </c>
      <c r="K33" s="56"/>
      <c r="L33" s="176">
        <v>8.81</v>
      </c>
      <c r="M33" s="44">
        <v>0</v>
      </c>
      <c r="N33" s="63">
        <v>0</v>
      </c>
      <c r="O33" s="33" t="s">
        <v>78</v>
      </c>
      <c r="P33" s="34">
        <v>1</v>
      </c>
      <c r="Q33" s="34">
        <v>0</v>
      </c>
      <c r="R33" s="48">
        <v>2.5</v>
      </c>
      <c r="S33" s="49">
        <v>0</v>
      </c>
      <c r="U33" s="75" t="s">
        <v>12</v>
      </c>
      <c r="V33" t="s">
        <v>101</v>
      </c>
    </row>
    <row r="34" spans="1:25" ht="13.15" customHeight="1">
      <c r="A34" s="214">
        <v>9.75</v>
      </c>
      <c r="B34" s="217">
        <v>0</v>
      </c>
      <c r="C34" s="217">
        <v>1</v>
      </c>
      <c r="D34" s="224">
        <v>11.1</v>
      </c>
      <c r="E34" s="220">
        <v>1.58E-3</v>
      </c>
      <c r="F34" s="219">
        <v>1.89</v>
      </c>
      <c r="G34" s="223">
        <v>0.63</v>
      </c>
      <c r="H34" s="219">
        <v>1.0900000000000001</v>
      </c>
      <c r="I34" s="219">
        <v>3.94</v>
      </c>
      <c r="J34" s="219">
        <v>7.84</v>
      </c>
      <c r="K34" s="56"/>
      <c r="L34" s="176">
        <v>9.75</v>
      </c>
      <c r="M34" s="44">
        <v>0</v>
      </c>
      <c r="N34" s="63">
        <v>0</v>
      </c>
      <c r="O34" s="51" t="s">
        <v>79</v>
      </c>
      <c r="P34" s="53">
        <v>1</v>
      </c>
      <c r="Q34" s="53">
        <v>0</v>
      </c>
      <c r="R34" s="186">
        <v>2.5</v>
      </c>
      <c r="S34" s="187">
        <v>1</v>
      </c>
    </row>
    <row r="35" spans="1:25" ht="13.15" customHeight="1">
      <c r="A35" s="225">
        <v>10.8</v>
      </c>
      <c r="B35" s="217">
        <v>0</v>
      </c>
      <c r="C35" s="217">
        <v>1</v>
      </c>
      <c r="D35" s="224">
        <v>9.99</v>
      </c>
      <c r="E35" s="220">
        <v>1.75E-3</v>
      </c>
      <c r="F35" s="219">
        <v>2.09</v>
      </c>
      <c r="G35" s="223">
        <v>0.69799999999999995</v>
      </c>
      <c r="H35" s="219">
        <v>1.21</v>
      </c>
      <c r="I35" s="219">
        <v>4.3600000000000003</v>
      </c>
      <c r="J35" s="219">
        <v>8.68</v>
      </c>
      <c r="K35" s="56"/>
      <c r="L35" s="52">
        <v>10.8</v>
      </c>
      <c r="M35" s="44">
        <v>0</v>
      </c>
      <c r="N35" s="63">
        <v>0</v>
      </c>
      <c r="O35" s="33"/>
      <c r="P35" s="34"/>
      <c r="Q35" s="34"/>
    </row>
    <row r="36" spans="1:25" ht="13.15" customHeight="1" thickBot="1">
      <c r="A36" s="225">
        <v>11.9</v>
      </c>
      <c r="B36" s="217">
        <v>0</v>
      </c>
      <c r="C36" s="217">
        <v>1</v>
      </c>
      <c r="D36" s="219">
        <v>9.06</v>
      </c>
      <c r="E36" s="220">
        <v>1.9300000000000001E-3</v>
      </c>
      <c r="F36" s="219">
        <v>2.31</v>
      </c>
      <c r="G36" s="223">
        <v>0.76900000000000002</v>
      </c>
      <c r="H36" s="219">
        <v>1.33</v>
      </c>
      <c r="I36" s="219">
        <v>4.8099999999999996</v>
      </c>
      <c r="J36" s="219">
        <v>9.56</v>
      </c>
      <c r="K36" s="56"/>
      <c r="L36" s="52">
        <v>11.9</v>
      </c>
      <c r="M36" s="44">
        <v>0</v>
      </c>
      <c r="N36" s="63">
        <v>0</v>
      </c>
      <c r="O36" s="95" t="s">
        <v>133</v>
      </c>
      <c r="P36" s="34"/>
      <c r="Q36" s="34"/>
    </row>
    <row r="37" spans="1:25" ht="13.15" customHeight="1">
      <c r="A37" s="225">
        <v>13.4</v>
      </c>
      <c r="B37" s="217">
        <v>0</v>
      </c>
      <c r="C37" s="217">
        <v>1</v>
      </c>
      <c r="D37" s="219">
        <v>8.0500000000000007</v>
      </c>
      <c r="E37" s="220">
        <v>2.1700000000000001E-3</v>
      </c>
      <c r="F37" s="219">
        <v>2.6</v>
      </c>
      <c r="G37" s="223">
        <v>0.86599999999999999</v>
      </c>
      <c r="H37" s="219">
        <v>1.5</v>
      </c>
      <c r="I37" s="219">
        <v>5.42</v>
      </c>
      <c r="J37" s="224">
        <v>10.8</v>
      </c>
      <c r="K37" s="56"/>
      <c r="L37" s="52">
        <v>13.4</v>
      </c>
      <c r="M37" s="44">
        <v>0</v>
      </c>
      <c r="N37" s="63">
        <v>0</v>
      </c>
      <c r="O37" s="231" t="s">
        <v>129</v>
      </c>
      <c r="P37" s="229"/>
      <c r="Q37" s="227"/>
      <c r="R37" s="230" t="s">
        <v>130</v>
      </c>
      <c r="S37" s="229"/>
      <c r="T37" s="227"/>
      <c r="U37" s="230" t="s">
        <v>131</v>
      </c>
      <c r="V37" s="229"/>
      <c r="W37" s="227"/>
      <c r="X37" s="228"/>
      <c r="Y37" s="227"/>
    </row>
    <row r="38" spans="1:25" ht="13.15" customHeight="1">
      <c r="A38" s="225">
        <v>15.3</v>
      </c>
      <c r="B38" s="217">
        <v>0</v>
      </c>
      <c r="C38" s="217">
        <v>1</v>
      </c>
      <c r="D38" s="219">
        <v>7.05</v>
      </c>
      <c r="E38" s="220">
        <v>2.48E-3</v>
      </c>
      <c r="F38" s="219">
        <v>2.97</v>
      </c>
      <c r="G38" s="223">
        <v>0.98799999999999999</v>
      </c>
      <c r="H38" s="219">
        <v>1.71</v>
      </c>
      <c r="I38" s="219">
        <v>6.18</v>
      </c>
      <c r="J38" s="224">
        <v>12.3</v>
      </c>
      <c r="K38" s="56"/>
      <c r="L38" s="52">
        <v>15.3</v>
      </c>
      <c r="M38" s="44">
        <v>0</v>
      </c>
      <c r="N38" s="63">
        <v>0</v>
      </c>
      <c r="O38" s="137" t="s">
        <v>116</v>
      </c>
      <c r="P38" s="86" t="s">
        <v>117</v>
      </c>
      <c r="Q38" s="87" t="s">
        <v>118</v>
      </c>
      <c r="R38" s="88" t="s">
        <v>116</v>
      </c>
      <c r="S38" s="86" t="s">
        <v>117</v>
      </c>
      <c r="T38" s="87" t="s">
        <v>118</v>
      </c>
      <c r="U38" s="88" t="s">
        <v>116</v>
      </c>
      <c r="V38" s="86" t="s">
        <v>117</v>
      </c>
      <c r="W38" s="87" t="s">
        <v>118</v>
      </c>
      <c r="X38" s="88"/>
      <c r="Y38" s="87" t="s">
        <v>121</v>
      </c>
    </row>
    <row r="39" spans="1:25" ht="13.15" customHeight="1">
      <c r="A39" s="225">
        <v>17.600000000000001</v>
      </c>
      <c r="B39" s="217">
        <v>0</v>
      </c>
      <c r="C39" s="217">
        <v>1</v>
      </c>
      <c r="D39" s="219">
        <v>6.14</v>
      </c>
      <c r="E39" s="220">
        <v>2.8500000000000001E-3</v>
      </c>
      <c r="F39" s="219">
        <v>3.41</v>
      </c>
      <c r="G39" s="219">
        <v>1.1399999999999999</v>
      </c>
      <c r="H39" s="219">
        <v>1.97</v>
      </c>
      <c r="I39" s="219">
        <v>7.11</v>
      </c>
      <c r="J39" s="224">
        <v>14.1</v>
      </c>
      <c r="K39" s="56"/>
      <c r="L39" s="52">
        <v>17.600000000000001</v>
      </c>
      <c r="M39" s="44">
        <v>0</v>
      </c>
      <c r="N39" s="63">
        <v>0</v>
      </c>
      <c r="O39" s="138"/>
      <c r="P39" s="85"/>
      <c r="Q39" s="90"/>
      <c r="R39" s="84"/>
      <c r="S39" s="85"/>
      <c r="T39" s="90"/>
      <c r="U39" s="84" t="s">
        <v>113</v>
      </c>
      <c r="V39" s="85" t="s">
        <v>113</v>
      </c>
      <c r="W39" s="90"/>
      <c r="X39" s="84"/>
      <c r="Y39" s="114">
        <v>0</v>
      </c>
    </row>
    <row r="40" spans="1:25" ht="13.15" customHeight="1">
      <c r="A40" s="225">
        <v>20.5</v>
      </c>
      <c r="B40" s="217">
        <v>0</v>
      </c>
      <c r="C40" s="217">
        <v>1</v>
      </c>
      <c r="D40" s="219">
        <v>5.27</v>
      </c>
      <c r="E40" s="220">
        <v>3.32E-3</v>
      </c>
      <c r="F40" s="219">
        <v>3.97</v>
      </c>
      <c r="G40" s="219">
        <v>1.32</v>
      </c>
      <c r="H40" s="219">
        <v>2.29</v>
      </c>
      <c r="I40" s="219">
        <v>8.2799999999999994</v>
      </c>
      <c r="J40" s="224">
        <v>16.5</v>
      </c>
      <c r="K40" s="56"/>
      <c r="L40" s="52">
        <v>20.5</v>
      </c>
      <c r="M40" s="44">
        <v>0</v>
      </c>
      <c r="N40" s="63">
        <v>0</v>
      </c>
      <c r="O40" s="139"/>
      <c r="P40" s="115" t="s">
        <v>119</v>
      </c>
      <c r="Q40" s="116" t="e">
        <v>#DIV/0!</v>
      </c>
      <c r="R40" s="117"/>
      <c r="S40" s="118" t="s">
        <v>120</v>
      </c>
      <c r="T40" s="116">
        <v>2.331430956803085E-2</v>
      </c>
      <c r="U40" s="117"/>
      <c r="V40" s="226"/>
      <c r="W40" s="116" t="s">
        <v>113</v>
      </c>
      <c r="X40" s="117"/>
      <c r="Y40" s="120"/>
    </row>
    <row r="41" spans="1:25" ht="13.15" customHeight="1" thickBot="1">
      <c r="A41" s="225">
        <v>23.6</v>
      </c>
      <c r="B41" s="217">
        <v>0</v>
      </c>
      <c r="C41" s="217">
        <v>1</v>
      </c>
      <c r="D41" s="219">
        <v>4.5599999999999996</v>
      </c>
      <c r="E41" s="220">
        <v>3.82E-3</v>
      </c>
      <c r="F41" s="219">
        <v>4.57</v>
      </c>
      <c r="G41" s="219">
        <v>1.52</v>
      </c>
      <c r="H41" s="219">
        <v>2.64</v>
      </c>
      <c r="I41" s="219">
        <v>9.5399999999999991</v>
      </c>
      <c r="J41" s="224">
        <v>19</v>
      </c>
      <c r="K41" s="56"/>
      <c r="L41" s="52">
        <v>23.6</v>
      </c>
      <c r="M41" s="44">
        <v>0</v>
      </c>
      <c r="N41" s="63">
        <v>0</v>
      </c>
      <c r="O41" s="94"/>
      <c r="P41" s="94"/>
      <c r="Q41" s="94"/>
      <c r="R41" s="121" t="s">
        <v>132</v>
      </c>
      <c r="S41" s="122">
        <v>3.1371862965973124E-3</v>
      </c>
      <c r="T41" s="123" t="s">
        <v>114</v>
      </c>
      <c r="U41" s="124">
        <v>7646.84</v>
      </c>
      <c r="V41" s="125" t="s">
        <v>115</v>
      </c>
      <c r="W41" s="126">
        <v>0</v>
      </c>
      <c r="X41" s="127"/>
      <c r="Y41" s="128"/>
    </row>
    <row r="42" spans="1:25" ht="13.15" customHeight="1">
      <c r="A42" s="225">
        <v>26.4</v>
      </c>
      <c r="B42" s="217">
        <v>0</v>
      </c>
      <c r="C42" s="217">
        <v>1</v>
      </c>
      <c r="D42" s="219">
        <v>4.09</v>
      </c>
      <c r="E42" s="220">
        <v>4.28E-3</v>
      </c>
      <c r="F42" s="219">
        <v>5.12</v>
      </c>
      <c r="G42" s="219">
        <v>1.71</v>
      </c>
      <c r="H42" s="219">
        <v>2.95</v>
      </c>
      <c r="I42" s="224">
        <v>10.7</v>
      </c>
      <c r="J42" s="224">
        <v>21.2</v>
      </c>
      <c r="K42" s="56"/>
      <c r="L42" s="52">
        <v>26.4</v>
      </c>
      <c r="M42" s="44">
        <v>0</v>
      </c>
      <c r="N42" s="63">
        <v>0</v>
      </c>
      <c r="O42" s="33"/>
    </row>
    <row r="43" spans="1:25" ht="13.15" customHeight="1">
      <c r="A43" s="225">
        <v>31</v>
      </c>
      <c r="B43" s="217">
        <v>0</v>
      </c>
      <c r="C43" s="217">
        <v>1</v>
      </c>
      <c r="D43" s="219">
        <v>3.48</v>
      </c>
      <c r="E43" s="220">
        <v>5.0200000000000002E-3</v>
      </c>
      <c r="F43" s="219">
        <v>6.01</v>
      </c>
      <c r="G43" s="219">
        <v>2</v>
      </c>
      <c r="H43" s="219">
        <v>3.47</v>
      </c>
      <c r="I43" s="224">
        <v>12.5</v>
      </c>
      <c r="J43" s="224">
        <v>24.9</v>
      </c>
      <c r="K43" s="56"/>
      <c r="L43" s="52">
        <v>31</v>
      </c>
      <c r="M43" s="44">
        <v>0</v>
      </c>
      <c r="N43" s="63">
        <v>0</v>
      </c>
    </row>
    <row r="44" spans="1:25" ht="13.15" customHeight="1">
      <c r="A44" s="225">
        <v>37.299999999999997</v>
      </c>
      <c r="B44" s="217">
        <v>0</v>
      </c>
      <c r="C44" s="217">
        <v>1</v>
      </c>
      <c r="D44" s="219">
        <v>2.89</v>
      </c>
      <c r="E44" s="220">
        <v>6.0400000000000002E-3</v>
      </c>
      <c r="F44" s="219">
        <v>7.23</v>
      </c>
      <c r="G44" s="219">
        <v>2.41</v>
      </c>
      <c r="H44" s="219">
        <v>4.17</v>
      </c>
      <c r="I44" s="224">
        <v>15.1</v>
      </c>
      <c r="J44" s="224">
        <v>30</v>
      </c>
      <c r="K44" s="56"/>
      <c r="L44" s="52">
        <v>37.299999999999997</v>
      </c>
      <c r="M44" s="44">
        <v>0</v>
      </c>
      <c r="N44" s="63">
        <v>0</v>
      </c>
    </row>
    <row r="45" spans="1:25" ht="13.15" customHeight="1">
      <c r="A45" s="225">
        <v>42.9</v>
      </c>
      <c r="B45" s="217">
        <v>0</v>
      </c>
      <c r="C45" s="217">
        <v>1</v>
      </c>
      <c r="D45" s="219">
        <v>2.5099999999999998</v>
      </c>
      <c r="E45" s="220">
        <v>6.9499999999999996E-3</v>
      </c>
      <c r="F45" s="219">
        <v>8.31</v>
      </c>
      <c r="G45" s="219">
        <v>2.77</v>
      </c>
      <c r="H45" s="219">
        <v>4.8</v>
      </c>
      <c r="I45" s="224">
        <v>17.3</v>
      </c>
      <c r="J45" s="224">
        <v>34.5</v>
      </c>
      <c r="K45" s="56"/>
      <c r="L45" s="52">
        <v>42.9</v>
      </c>
      <c r="M45" s="44">
        <v>0</v>
      </c>
      <c r="N45" s="63">
        <v>0</v>
      </c>
    </row>
    <row r="46" spans="1:25" ht="13.15" customHeight="1">
      <c r="A46" s="225">
        <v>48.7</v>
      </c>
      <c r="B46" s="217">
        <v>0</v>
      </c>
      <c r="C46" s="217">
        <v>1</v>
      </c>
      <c r="D46" s="219">
        <v>2.21</v>
      </c>
      <c r="E46" s="220">
        <v>7.8899999999999994E-3</v>
      </c>
      <c r="F46" s="219">
        <v>9.44</v>
      </c>
      <c r="G46" s="219">
        <v>3.15</v>
      </c>
      <c r="H46" s="219">
        <v>5.45</v>
      </c>
      <c r="I46" s="224">
        <v>19.7</v>
      </c>
      <c r="J46" s="224">
        <v>39.1</v>
      </c>
      <c r="K46" s="56"/>
      <c r="L46" s="52">
        <v>48.7</v>
      </c>
      <c r="M46" s="44">
        <v>0</v>
      </c>
      <c r="N46" s="63">
        <v>0</v>
      </c>
    </row>
    <row r="47" spans="1:25" ht="13.15" customHeight="1">
      <c r="A47" s="225">
        <v>55.3</v>
      </c>
      <c r="B47" s="217">
        <v>0</v>
      </c>
      <c r="C47" s="217">
        <v>1</v>
      </c>
      <c r="D47" s="219">
        <v>1.95</v>
      </c>
      <c r="E47" s="220">
        <v>8.9599999999999992E-3</v>
      </c>
      <c r="F47" s="224">
        <v>10.7</v>
      </c>
      <c r="G47" s="219">
        <v>3.57</v>
      </c>
      <c r="H47" s="219">
        <v>6.19</v>
      </c>
      <c r="I47" s="224">
        <v>22.3</v>
      </c>
      <c r="J47" s="224">
        <v>44.4</v>
      </c>
      <c r="K47" s="56"/>
      <c r="L47" s="52">
        <v>55.3</v>
      </c>
      <c r="M47" s="44">
        <v>0</v>
      </c>
      <c r="N47" s="63">
        <v>0</v>
      </c>
    </row>
    <row r="48" spans="1:25" ht="13.15" customHeight="1">
      <c r="A48" s="225">
        <v>62.2</v>
      </c>
      <c r="B48" s="217">
        <v>0</v>
      </c>
      <c r="C48" s="217">
        <v>1</v>
      </c>
      <c r="D48" s="219">
        <v>1.73</v>
      </c>
      <c r="E48" s="222">
        <v>1.01E-2</v>
      </c>
      <c r="F48" s="224">
        <v>12.1</v>
      </c>
      <c r="G48" s="219">
        <v>4.0199999999999996</v>
      </c>
      <c r="H48" s="219">
        <v>6.96</v>
      </c>
      <c r="I48" s="224">
        <v>25.1</v>
      </c>
      <c r="J48" s="224">
        <v>50</v>
      </c>
      <c r="K48" s="56"/>
      <c r="L48" s="52">
        <v>62.2</v>
      </c>
      <c r="M48" s="44">
        <v>0</v>
      </c>
      <c r="N48" s="63">
        <v>0</v>
      </c>
    </row>
    <row r="49" spans="1:14" ht="13.15" customHeight="1">
      <c r="A49" s="225">
        <v>70.3</v>
      </c>
      <c r="B49" s="217">
        <v>0</v>
      </c>
      <c r="C49" s="217">
        <v>1</v>
      </c>
      <c r="D49" s="219">
        <v>1.53</v>
      </c>
      <c r="E49" s="222">
        <v>1.14E-2</v>
      </c>
      <c r="F49" s="224">
        <v>13.6</v>
      </c>
      <c r="G49" s="219">
        <v>4.54</v>
      </c>
      <c r="H49" s="219">
        <v>7.87</v>
      </c>
      <c r="I49" s="224">
        <v>28.4</v>
      </c>
      <c r="J49" s="224">
        <v>56.5</v>
      </c>
      <c r="K49" s="56"/>
      <c r="L49" s="52">
        <v>70.3</v>
      </c>
      <c r="M49" s="44">
        <v>0</v>
      </c>
      <c r="N49" s="63">
        <v>0</v>
      </c>
    </row>
    <row r="50" spans="1:14" ht="13.15" customHeight="1">
      <c r="A50" s="225">
        <v>80</v>
      </c>
      <c r="B50" s="217">
        <v>0</v>
      </c>
      <c r="C50" s="217">
        <v>1</v>
      </c>
      <c r="D50" s="219">
        <v>1.35</v>
      </c>
      <c r="E50" s="222">
        <v>1.2999999999999999E-2</v>
      </c>
      <c r="F50" s="224">
        <v>15.5</v>
      </c>
      <c r="G50" s="219">
        <v>5.17</v>
      </c>
      <c r="H50" s="219">
        <v>8.9499999999999993</v>
      </c>
      <c r="I50" s="224">
        <v>32.299999999999997</v>
      </c>
      <c r="J50" s="224">
        <v>64.3</v>
      </c>
      <c r="K50" s="56"/>
      <c r="L50" s="52">
        <v>80</v>
      </c>
      <c r="M50" s="44">
        <v>0</v>
      </c>
      <c r="N50" s="63">
        <v>0</v>
      </c>
    </row>
    <row r="51" spans="1:14" ht="13.15" customHeight="1">
      <c r="A51" s="225">
        <v>90.5</v>
      </c>
      <c r="B51" s="217">
        <v>0</v>
      </c>
      <c r="C51" s="217">
        <v>1</v>
      </c>
      <c r="D51" s="219">
        <v>1.19</v>
      </c>
      <c r="E51" s="222">
        <v>1.47E-2</v>
      </c>
      <c r="F51" s="224">
        <v>17.5</v>
      </c>
      <c r="G51" s="219">
        <v>5.85</v>
      </c>
      <c r="H51" s="224">
        <v>10.1</v>
      </c>
      <c r="I51" s="224">
        <v>36.6</v>
      </c>
      <c r="J51" s="224">
        <v>72.7</v>
      </c>
      <c r="K51" s="56"/>
      <c r="L51" s="52">
        <v>90.5</v>
      </c>
      <c r="M51" s="44">
        <v>0</v>
      </c>
      <c r="N51" s="63">
        <v>0</v>
      </c>
    </row>
    <row r="52" spans="1:14" ht="13.15" customHeight="1">
      <c r="A52" s="221">
        <v>103</v>
      </c>
      <c r="B52" s="217">
        <v>0</v>
      </c>
      <c r="C52" s="217">
        <v>1</v>
      </c>
      <c r="D52" s="219">
        <v>1.05</v>
      </c>
      <c r="E52" s="222">
        <v>1.67E-2</v>
      </c>
      <c r="F52" s="224">
        <v>20</v>
      </c>
      <c r="G52" s="219">
        <v>6.65</v>
      </c>
      <c r="H52" s="224">
        <v>11.5</v>
      </c>
      <c r="I52" s="224">
        <v>41.6</v>
      </c>
      <c r="J52" s="224">
        <v>82.8</v>
      </c>
      <c r="K52" s="56"/>
      <c r="L52" s="55">
        <v>103</v>
      </c>
      <c r="M52" s="44">
        <v>0</v>
      </c>
      <c r="N52" s="63">
        <v>0</v>
      </c>
    </row>
    <row r="53" spans="1:14" ht="13.15" customHeight="1">
      <c r="A53" s="221">
        <v>115</v>
      </c>
      <c r="B53" s="217">
        <v>0</v>
      </c>
      <c r="C53" s="217">
        <v>1</v>
      </c>
      <c r="D53" s="223">
        <v>0.93500000000000005</v>
      </c>
      <c r="E53" s="222">
        <v>1.8599999999999998E-2</v>
      </c>
      <c r="F53" s="224">
        <v>22.3</v>
      </c>
      <c r="G53" s="219">
        <v>7.43</v>
      </c>
      <c r="H53" s="224">
        <v>12.9</v>
      </c>
      <c r="I53" s="224">
        <v>46.5</v>
      </c>
      <c r="J53" s="224">
        <v>92.4</v>
      </c>
      <c r="K53" s="56"/>
      <c r="L53" s="55">
        <v>115</v>
      </c>
      <c r="M53" s="44">
        <v>0</v>
      </c>
      <c r="N53" s="63">
        <v>0</v>
      </c>
    </row>
    <row r="54" spans="1:14" ht="13.15" customHeight="1">
      <c r="A54" s="221">
        <v>132</v>
      </c>
      <c r="B54" s="217">
        <v>0</v>
      </c>
      <c r="C54" s="217">
        <v>1</v>
      </c>
      <c r="D54" s="223">
        <v>0.81899999999999995</v>
      </c>
      <c r="E54" s="222">
        <v>2.1399999999999999E-2</v>
      </c>
      <c r="F54" s="224">
        <v>25.6</v>
      </c>
      <c r="G54" s="219">
        <v>8.5299999999999994</v>
      </c>
      <c r="H54" s="224">
        <v>14.8</v>
      </c>
      <c r="I54" s="224">
        <v>53.3</v>
      </c>
      <c r="J54" s="218">
        <v>106</v>
      </c>
      <c r="K54" s="56"/>
      <c r="L54" s="55">
        <v>132</v>
      </c>
      <c r="M54" s="44">
        <v>0</v>
      </c>
      <c r="N54" s="63">
        <v>0</v>
      </c>
    </row>
    <row r="55" spans="1:14" ht="13.15" customHeight="1">
      <c r="A55" s="221">
        <v>147</v>
      </c>
      <c r="B55" s="217">
        <v>0</v>
      </c>
      <c r="C55" s="217">
        <v>1</v>
      </c>
      <c r="D55" s="223">
        <v>0.73299999999999998</v>
      </c>
      <c r="E55" s="222">
        <v>2.3800000000000002E-2</v>
      </c>
      <c r="F55" s="224">
        <v>28.5</v>
      </c>
      <c r="G55" s="219">
        <v>9.5</v>
      </c>
      <c r="H55" s="224">
        <v>16.399999999999999</v>
      </c>
      <c r="I55" s="224">
        <v>59.4</v>
      </c>
      <c r="J55" s="218">
        <v>118</v>
      </c>
      <c r="K55" s="56"/>
      <c r="L55" s="55">
        <v>147</v>
      </c>
      <c r="M55" s="44">
        <v>0</v>
      </c>
      <c r="N55" s="63">
        <v>0</v>
      </c>
    </row>
    <row r="56" spans="1:14" ht="13.15" customHeight="1">
      <c r="A56" s="221">
        <v>167</v>
      </c>
      <c r="B56" s="217">
        <v>0</v>
      </c>
      <c r="C56" s="217">
        <v>1</v>
      </c>
      <c r="D56" s="223">
        <v>0.64500000000000002</v>
      </c>
      <c r="E56" s="222">
        <v>2.7099999999999999E-2</v>
      </c>
      <c r="F56" s="224">
        <v>32.4</v>
      </c>
      <c r="G56" s="224">
        <v>10.8</v>
      </c>
      <c r="H56" s="224">
        <v>18.7</v>
      </c>
      <c r="I56" s="224">
        <v>67.5</v>
      </c>
      <c r="J56" s="218">
        <v>134</v>
      </c>
      <c r="K56" s="56"/>
      <c r="L56" s="55">
        <v>167</v>
      </c>
      <c r="M56" s="44">
        <v>0</v>
      </c>
      <c r="N56" s="63">
        <v>0</v>
      </c>
    </row>
    <row r="57" spans="1:14" ht="13.15" customHeight="1">
      <c r="A57" s="221">
        <v>191</v>
      </c>
      <c r="B57" s="217">
        <v>0</v>
      </c>
      <c r="C57" s="217">
        <v>1</v>
      </c>
      <c r="D57" s="223">
        <v>0.56499999999999995</v>
      </c>
      <c r="E57" s="222">
        <v>3.09E-2</v>
      </c>
      <c r="F57" s="224">
        <v>37</v>
      </c>
      <c r="G57" s="224">
        <v>12.3</v>
      </c>
      <c r="H57" s="224">
        <v>21.4</v>
      </c>
      <c r="I57" s="224">
        <v>77.2</v>
      </c>
      <c r="J57" s="218">
        <v>154</v>
      </c>
      <c r="L57" s="55">
        <v>191</v>
      </c>
      <c r="M57" s="44">
        <v>0</v>
      </c>
      <c r="N57" s="63">
        <v>0</v>
      </c>
    </row>
    <row r="58" spans="1:14" ht="13.15" customHeight="1">
      <c r="A58" s="221">
        <v>213</v>
      </c>
      <c r="B58" s="217">
        <v>0</v>
      </c>
      <c r="C58" s="217">
        <v>1</v>
      </c>
      <c r="D58" s="223">
        <v>0.50600000000000001</v>
      </c>
      <c r="E58" s="222">
        <v>3.4500000000000003E-2</v>
      </c>
      <c r="F58" s="224">
        <v>41.3</v>
      </c>
      <c r="G58" s="224">
        <v>13.8</v>
      </c>
      <c r="H58" s="224">
        <v>23.8</v>
      </c>
      <c r="I58" s="224">
        <v>86.1</v>
      </c>
      <c r="J58" s="218">
        <v>171</v>
      </c>
      <c r="L58" s="55">
        <v>213</v>
      </c>
      <c r="M58" s="44">
        <v>0</v>
      </c>
      <c r="N58" s="63">
        <v>0</v>
      </c>
    </row>
    <row r="59" spans="1:14" ht="13.15" customHeight="1">
      <c r="A59" s="221">
        <v>240</v>
      </c>
      <c r="B59" s="217">
        <v>0</v>
      </c>
      <c r="C59" s="217">
        <v>1</v>
      </c>
      <c r="D59" s="223">
        <v>0.44800000000000001</v>
      </c>
      <c r="E59" s="222">
        <v>3.8899999999999997E-2</v>
      </c>
      <c r="F59" s="224">
        <v>46.5</v>
      </c>
      <c r="G59" s="224">
        <v>15.5</v>
      </c>
      <c r="H59" s="224">
        <v>26.9</v>
      </c>
      <c r="I59" s="224">
        <v>97</v>
      </c>
      <c r="J59" s="218">
        <v>193</v>
      </c>
      <c r="L59" s="55">
        <v>240</v>
      </c>
      <c r="M59" s="44">
        <v>0</v>
      </c>
      <c r="N59" s="63">
        <v>0</v>
      </c>
    </row>
    <row r="60" spans="1:14" ht="13.15" customHeight="1">
      <c r="A60" s="221">
        <v>275</v>
      </c>
      <c r="B60" s="217">
        <v>0</v>
      </c>
      <c r="C60" s="217">
        <v>1</v>
      </c>
      <c r="D60" s="223">
        <v>0.39100000000000001</v>
      </c>
      <c r="E60" s="222">
        <v>4.4499999999999998E-2</v>
      </c>
      <c r="F60" s="224">
        <v>53.3</v>
      </c>
      <c r="G60" s="224">
        <v>17.8</v>
      </c>
      <c r="H60" s="224">
        <v>30.8</v>
      </c>
      <c r="I60" s="218">
        <v>111</v>
      </c>
      <c r="J60" s="218">
        <v>221</v>
      </c>
      <c r="L60" s="55">
        <v>275</v>
      </c>
      <c r="M60" s="44">
        <v>0</v>
      </c>
      <c r="N60" s="63">
        <v>0</v>
      </c>
    </row>
    <row r="61" spans="1:14" ht="13.15" customHeight="1">
      <c r="A61" s="221">
        <v>312</v>
      </c>
      <c r="B61" s="217">
        <v>0</v>
      </c>
      <c r="C61" s="217">
        <v>1</v>
      </c>
      <c r="D61" s="223">
        <v>0.34599999999999997</v>
      </c>
      <c r="E61" s="222">
        <v>5.0500000000000003E-2</v>
      </c>
      <c r="F61" s="224">
        <v>60.5</v>
      </c>
      <c r="G61" s="224">
        <v>20.2</v>
      </c>
      <c r="H61" s="224">
        <v>34.9</v>
      </c>
      <c r="I61" s="218">
        <v>126</v>
      </c>
      <c r="J61" s="218">
        <v>251</v>
      </c>
      <c r="L61" s="55">
        <v>312</v>
      </c>
      <c r="M61" s="44">
        <v>0</v>
      </c>
      <c r="N61" s="63">
        <v>0</v>
      </c>
    </row>
    <row r="62" spans="1:14" ht="13.15" customHeight="1">
      <c r="A62" s="221">
        <v>353</v>
      </c>
      <c r="B62" s="217">
        <v>0</v>
      </c>
      <c r="C62" s="217">
        <v>1</v>
      </c>
      <c r="D62" s="223">
        <v>0.30499999999999999</v>
      </c>
      <c r="E62" s="222">
        <v>5.7200000000000001E-2</v>
      </c>
      <c r="F62" s="224">
        <v>68.400000000000006</v>
      </c>
      <c r="G62" s="224">
        <v>22.8</v>
      </c>
      <c r="H62" s="224">
        <v>39.5</v>
      </c>
      <c r="I62" s="218">
        <v>143</v>
      </c>
      <c r="J62" s="218">
        <v>284</v>
      </c>
      <c r="L62" s="55">
        <v>353</v>
      </c>
      <c r="M62" s="44">
        <v>0</v>
      </c>
      <c r="N62" s="63">
        <v>0</v>
      </c>
    </row>
    <row r="63" spans="1:14" ht="13.15" customHeight="1">
      <c r="A63" s="221">
        <v>399</v>
      </c>
      <c r="B63" s="217">
        <v>0</v>
      </c>
      <c r="C63" s="217">
        <v>1</v>
      </c>
      <c r="D63" s="223">
        <v>0.27</v>
      </c>
      <c r="E63" s="222">
        <v>6.4600000000000005E-2</v>
      </c>
      <c r="F63" s="224">
        <v>77.3</v>
      </c>
      <c r="G63" s="224">
        <v>25.8</v>
      </c>
      <c r="H63" s="224">
        <v>44.6</v>
      </c>
      <c r="I63" s="218">
        <v>161</v>
      </c>
      <c r="J63" s="218">
        <v>321</v>
      </c>
      <c r="L63" s="55">
        <v>399</v>
      </c>
      <c r="M63" s="44">
        <v>0</v>
      </c>
      <c r="N63" s="63">
        <v>0</v>
      </c>
    </row>
    <row r="64" spans="1:14" ht="13.15" customHeight="1">
      <c r="A64" s="221">
        <v>450</v>
      </c>
      <c r="B64" s="217">
        <v>0</v>
      </c>
      <c r="C64" s="217">
        <v>1</v>
      </c>
      <c r="D64" s="223">
        <v>0.23899999999999999</v>
      </c>
      <c r="E64" s="222">
        <v>7.2900000000000006E-2</v>
      </c>
      <c r="F64" s="224">
        <v>87.2</v>
      </c>
      <c r="G64" s="224">
        <v>29.1</v>
      </c>
      <c r="H64" s="224">
        <v>50.3</v>
      </c>
      <c r="I64" s="218">
        <v>182</v>
      </c>
      <c r="J64" s="218">
        <v>362</v>
      </c>
      <c r="L64" s="55">
        <v>450</v>
      </c>
      <c r="M64" s="44">
        <v>0</v>
      </c>
      <c r="N64" s="63">
        <v>0</v>
      </c>
    </row>
    <row r="65" spans="1:14" ht="13.15" customHeight="1">
      <c r="A65" s="221">
        <v>509</v>
      </c>
      <c r="B65" s="217">
        <v>0</v>
      </c>
      <c r="C65" s="217">
        <v>1</v>
      </c>
      <c r="D65" s="223">
        <v>0.21199999999999999</v>
      </c>
      <c r="E65" s="222">
        <v>8.2500000000000004E-2</v>
      </c>
      <c r="F65" s="224">
        <v>98.6</v>
      </c>
      <c r="G65" s="224">
        <v>32.9</v>
      </c>
      <c r="H65" s="224">
        <v>57</v>
      </c>
      <c r="I65" s="218">
        <v>206</v>
      </c>
      <c r="J65" s="218">
        <v>409</v>
      </c>
      <c r="L65" s="55">
        <v>509</v>
      </c>
      <c r="M65" s="44">
        <v>0</v>
      </c>
      <c r="N65" s="63">
        <v>0</v>
      </c>
    </row>
    <row r="66" spans="1:14" ht="13.15" customHeight="1">
      <c r="A66" s="221">
        <v>579</v>
      </c>
      <c r="B66" s="217">
        <v>0</v>
      </c>
      <c r="C66" s="217">
        <v>1</v>
      </c>
      <c r="D66" s="223">
        <v>0.186</v>
      </c>
      <c r="E66" s="222">
        <v>9.3799999999999994E-2</v>
      </c>
      <c r="F66" s="218">
        <v>112</v>
      </c>
      <c r="G66" s="224">
        <v>37.4</v>
      </c>
      <c r="H66" s="224">
        <v>64.8</v>
      </c>
      <c r="I66" s="218">
        <v>234</v>
      </c>
      <c r="J66" s="218">
        <v>465</v>
      </c>
      <c r="L66" s="55">
        <v>579</v>
      </c>
      <c r="M66" s="44">
        <v>0</v>
      </c>
      <c r="N66" s="63">
        <v>0</v>
      </c>
    </row>
    <row r="67" spans="1:14" ht="13.15" customHeight="1">
      <c r="A67" s="221">
        <v>654</v>
      </c>
      <c r="B67" s="217">
        <v>4.0422885572139166E-4</v>
      </c>
      <c r="C67" s="217">
        <v>0.99959577114427856</v>
      </c>
      <c r="D67" s="223">
        <v>0.16500000000000001</v>
      </c>
      <c r="E67" s="223">
        <v>0.106</v>
      </c>
      <c r="F67" s="218">
        <v>127</v>
      </c>
      <c r="G67" s="224">
        <v>42.2</v>
      </c>
      <c r="H67" s="224">
        <v>73.2</v>
      </c>
      <c r="I67" s="218">
        <v>264</v>
      </c>
      <c r="J67" s="218">
        <v>526</v>
      </c>
      <c r="L67" s="55">
        <v>654</v>
      </c>
      <c r="M67" s="44">
        <v>4.0422885572139166E-4</v>
      </c>
      <c r="N67" s="63">
        <v>2.1694037439237559E-2</v>
      </c>
    </row>
    <row r="68" spans="1:14" ht="13.15" customHeight="1">
      <c r="A68" s="221">
        <v>733</v>
      </c>
      <c r="B68" s="217">
        <v>7.7736318407960268E-4</v>
      </c>
      <c r="C68" s="217">
        <v>0.99922263681592038</v>
      </c>
      <c r="D68" s="223">
        <v>0.14699999999999999</v>
      </c>
      <c r="E68" s="223">
        <v>0.11899999999999999</v>
      </c>
      <c r="F68" s="218">
        <v>142</v>
      </c>
      <c r="G68" s="224">
        <v>47.3</v>
      </c>
      <c r="H68" s="224">
        <v>82</v>
      </c>
      <c r="I68" s="218">
        <v>296</v>
      </c>
      <c r="J68" s="218">
        <v>589</v>
      </c>
      <c r="L68" s="55">
        <v>733</v>
      </c>
      <c r="M68" s="44">
        <v>3.7313432835821102E-4</v>
      </c>
      <c r="N68" s="63">
        <v>3.7510156877278364E-2</v>
      </c>
    </row>
    <row r="69" spans="1:14" ht="13.15" customHeight="1">
      <c r="A69" s="221">
        <v>829</v>
      </c>
      <c r="B69" s="217">
        <v>1.3992537313432805E-3</v>
      </c>
      <c r="C69" s="217">
        <v>0.99860074626865669</v>
      </c>
      <c r="D69" s="223">
        <v>0.13</v>
      </c>
      <c r="E69" s="223">
        <v>0.13400000000000001</v>
      </c>
      <c r="F69" s="218">
        <v>161</v>
      </c>
      <c r="G69" s="224">
        <v>53.6</v>
      </c>
      <c r="H69" s="224">
        <v>92.8</v>
      </c>
      <c r="I69" s="218">
        <v>335</v>
      </c>
      <c r="J69" s="218">
        <v>666</v>
      </c>
      <c r="L69" s="55">
        <v>829</v>
      </c>
      <c r="M69" s="57">
        <v>6.2189054726367779E-4</v>
      </c>
      <c r="N69" s="63">
        <v>5.8326701168562971E-2</v>
      </c>
    </row>
    <row r="70" spans="1:14" ht="13.15" customHeight="1">
      <c r="A70" s="221">
        <v>943</v>
      </c>
      <c r="B70" s="217">
        <v>2.269900497512438E-3</v>
      </c>
      <c r="C70" s="217">
        <v>0.99773009950248759</v>
      </c>
      <c r="D70" s="223">
        <v>0.114</v>
      </c>
      <c r="E70" s="223">
        <v>0.153</v>
      </c>
      <c r="F70" s="218">
        <v>183</v>
      </c>
      <c r="G70" s="224">
        <v>60.9</v>
      </c>
      <c r="H70" s="218">
        <v>106</v>
      </c>
      <c r="I70" s="218">
        <v>381</v>
      </c>
      <c r="J70" s="218">
        <v>758</v>
      </c>
      <c r="L70" s="55">
        <v>943</v>
      </c>
      <c r="M70" s="57">
        <v>8.7064676616915751E-4</v>
      </c>
      <c r="N70" s="63">
        <v>8.0991464725492401E-2</v>
      </c>
    </row>
    <row r="71" spans="1:14" ht="13.15" customHeight="1">
      <c r="A71" s="221">
        <v>1080</v>
      </c>
      <c r="B71" s="217">
        <v>3.5136815920397977E-3</v>
      </c>
      <c r="C71" s="217">
        <v>0.9964863184079602</v>
      </c>
      <c r="D71" s="223">
        <v>9.9900000000000003E-2</v>
      </c>
      <c r="E71" s="223">
        <v>0.17499999999999999</v>
      </c>
      <c r="F71" s="218">
        <v>209</v>
      </c>
      <c r="G71" s="224">
        <v>69.8</v>
      </c>
      <c r="H71" s="218">
        <v>121</v>
      </c>
      <c r="I71" s="218">
        <v>436</v>
      </c>
      <c r="J71" s="218">
        <v>868</v>
      </c>
      <c r="L71" s="55">
        <v>1080</v>
      </c>
      <c r="M71" s="57">
        <v>1.2437810945273597E-3</v>
      </c>
      <c r="N71" s="63">
        <v>0.10588158245423793</v>
      </c>
    </row>
    <row r="72" spans="1:14" ht="13.15" customHeight="1">
      <c r="A72" s="221">
        <v>1220</v>
      </c>
      <c r="B72" s="217">
        <v>5.2238805970149238E-3</v>
      </c>
      <c r="C72" s="217">
        <v>0.99477611940298505</v>
      </c>
      <c r="D72" s="222">
        <v>8.8400000000000006E-2</v>
      </c>
      <c r="E72" s="223">
        <v>0.19800000000000001</v>
      </c>
      <c r="F72" s="218">
        <v>236</v>
      </c>
      <c r="G72" s="224">
        <v>78.8</v>
      </c>
      <c r="H72" s="218">
        <v>137</v>
      </c>
      <c r="I72" s="218">
        <v>493</v>
      </c>
      <c r="J72" s="218">
        <v>981</v>
      </c>
      <c r="L72" s="55">
        <v>1220</v>
      </c>
      <c r="M72" s="57">
        <v>1.7101990049751261E-3</v>
      </c>
      <c r="N72" s="63">
        <v>0.13233322238309439</v>
      </c>
    </row>
    <row r="73" spans="1:14" ht="13.15" customHeight="1">
      <c r="A73" s="221">
        <v>1370</v>
      </c>
      <c r="B73" s="217">
        <v>7.6492537313432819E-3</v>
      </c>
      <c r="C73" s="217">
        <v>0.99235074626865671</v>
      </c>
      <c r="D73" s="222">
        <v>7.8700000000000006E-2</v>
      </c>
      <c r="E73" s="223">
        <v>0.222</v>
      </c>
      <c r="F73" s="218">
        <v>265</v>
      </c>
      <c r="G73" s="224">
        <v>88.5</v>
      </c>
      <c r="H73" s="218">
        <v>153</v>
      </c>
      <c r="I73" s="218">
        <v>554</v>
      </c>
      <c r="J73" s="218">
        <v>1100</v>
      </c>
      <c r="L73" s="55">
        <v>1370</v>
      </c>
      <c r="M73" s="57">
        <v>2.4253731343283581E-3</v>
      </c>
      <c r="N73" s="63">
        <v>0.16187138003987078</v>
      </c>
    </row>
    <row r="74" spans="1:14" ht="13.15" customHeight="1">
      <c r="A74" s="221">
        <v>1540</v>
      </c>
      <c r="B74" s="217">
        <v>1.0789800995024874E-2</v>
      </c>
      <c r="C74" s="217">
        <v>0.98921019900497509</v>
      </c>
      <c r="D74" s="222">
        <v>7.0000000000000007E-2</v>
      </c>
      <c r="E74" s="223">
        <v>0.249</v>
      </c>
      <c r="F74" s="218">
        <v>298</v>
      </c>
      <c r="G74" s="218">
        <v>99.5</v>
      </c>
      <c r="H74" s="218">
        <v>172</v>
      </c>
      <c r="I74" s="218">
        <v>622</v>
      </c>
      <c r="J74" s="218">
        <v>1240</v>
      </c>
      <c r="L74" s="55">
        <v>1540</v>
      </c>
      <c r="M74" s="57">
        <v>3.1405472636815918E-3</v>
      </c>
      <c r="N74" s="63">
        <v>0.19217429659564642</v>
      </c>
    </row>
    <row r="75" spans="1:14" ht="13.15" customHeight="1">
      <c r="A75" s="221">
        <v>1750</v>
      </c>
      <c r="B75" s="217">
        <v>1.4707711442786067E-2</v>
      </c>
      <c r="C75" s="217">
        <v>0.98529228855721396</v>
      </c>
      <c r="D75" s="222">
        <v>6.1600000000000002E-2</v>
      </c>
      <c r="E75" s="223">
        <v>0.28299999999999997</v>
      </c>
      <c r="F75" s="218">
        <v>339</v>
      </c>
      <c r="G75" s="218">
        <v>113</v>
      </c>
      <c r="H75" s="218">
        <v>196</v>
      </c>
      <c r="I75" s="218">
        <v>707</v>
      </c>
      <c r="J75" s="218">
        <v>1410</v>
      </c>
      <c r="L75" s="55">
        <v>1750</v>
      </c>
      <c r="M75" s="57">
        <v>3.9179104477611928E-3</v>
      </c>
      <c r="N75" s="63">
        <v>0.22180439307109281</v>
      </c>
    </row>
    <row r="76" spans="1:14" ht="13.15" customHeight="1">
      <c r="A76" s="221">
        <v>1980</v>
      </c>
      <c r="B76" s="217">
        <v>1.9402985074626865E-2</v>
      </c>
      <c r="C76" s="217">
        <v>0.9805970149253731</v>
      </c>
      <c r="D76" s="222">
        <v>5.45E-2</v>
      </c>
      <c r="E76" s="223">
        <v>0.32100000000000001</v>
      </c>
      <c r="F76" s="218">
        <v>384</v>
      </c>
      <c r="G76" s="218">
        <v>128</v>
      </c>
      <c r="H76" s="218">
        <v>222</v>
      </c>
      <c r="I76" s="218">
        <v>800</v>
      </c>
      <c r="J76" s="218">
        <v>1590</v>
      </c>
      <c r="L76" s="55">
        <v>1980</v>
      </c>
      <c r="M76" s="57">
        <v>4.6952736318407982E-3</v>
      </c>
      <c r="N76" s="63">
        <v>0.24940336191428014</v>
      </c>
    </row>
    <row r="77" spans="1:14" ht="13.15" customHeight="1">
      <c r="A77" s="221">
        <v>2220</v>
      </c>
      <c r="B77" s="217">
        <v>2.5124378109452734E-2</v>
      </c>
      <c r="C77" s="217">
        <v>0.97487562189054722</v>
      </c>
      <c r="D77" s="222">
        <v>4.8599999999999997E-2</v>
      </c>
      <c r="E77" s="223">
        <v>0.36</v>
      </c>
      <c r="F77" s="218">
        <v>430</v>
      </c>
      <c r="G77" s="218">
        <v>143</v>
      </c>
      <c r="H77" s="218">
        <v>248</v>
      </c>
      <c r="I77" s="218">
        <v>897</v>
      </c>
      <c r="J77" s="218">
        <v>1780</v>
      </c>
      <c r="L77" s="55">
        <v>2220</v>
      </c>
      <c r="M77" s="57">
        <v>5.7213930348258696E-3</v>
      </c>
      <c r="N77" s="63">
        <v>0.27588042725618345</v>
      </c>
    </row>
    <row r="78" spans="1:14" ht="13.15" customHeight="1">
      <c r="A78" s="221">
        <v>2510</v>
      </c>
      <c r="B78" s="217">
        <v>3.4017412935323378E-2</v>
      </c>
      <c r="C78" s="217">
        <v>0.96598258706467666</v>
      </c>
      <c r="D78" s="222">
        <v>4.2999999999999997E-2</v>
      </c>
      <c r="E78" s="223">
        <v>0.40699999999999997</v>
      </c>
      <c r="F78" s="218">
        <v>486</v>
      </c>
      <c r="G78" s="218">
        <v>162</v>
      </c>
      <c r="H78" s="218">
        <v>281</v>
      </c>
      <c r="I78" s="218">
        <v>1010</v>
      </c>
      <c r="J78" s="218">
        <v>2020</v>
      </c>
      <c r="L78" s="55">
        <v>2510</v>
      </c>
      <c r="M78" s="57">
        <v>8.8930348258706438E-3</v>
      </c>
      <c r="N78" s="63">
        <v>0.30836722110869702</v>
      </c>
    </row>
    <row r="79" spans="1:14" ht="13.15" customHeight="1">
      <c r="A79" s="221">
        <v>2830</v>
      </c>
      <c r="B79" s="217">
        <v>4.8476368159203975E-2</v>
      </c>
      <c r="C79" s="217">
        <v>0.95152363184079602</v>
      </c>
      <c r="D79" s="222">
        <v>3.8100000000000002E-2</v>
      </c>
      <c r="E79" s="223">
        <v>0.45800000000000002</v>
      </c>
      <c r="F79" s="218">
        <v>548</v>
      </c>
      <c r="G79" s="218">
        <v>183</v>
      </c>
      <c r="H79" s="218">
        <v>317</v>
      </c>
      <c r="I79" s="218">
        <v>1140</v>
      </c>
      <c r="J79" s="218">
        <v>2270</v>
      </c>
      <c r="L79" s="55">
        <v>2830</v>
      </c>
      <c r="M79" s="57">
        <v>1.4458955223880597E-2</v>
      </c>
      <c r="N79" s="63">
        <v>0.3497877127867538</v>
      </c>
    </row>
    <row r="80" spans="1:14" ht="13.15" customHeight="1">
      <c r="A80" s="221">
        <v>3220</v>
      </c>
      <c r="B80" s="217">
        <v>7.4098258706467662E-2</v>
      </c>
      <c r="C80" s="217">
        <v>0.92590174129353231</v>
      </c>
      <c r="D80" s="222">
        <v>3.3500000000000002E-2</v>
      </c>
      <c r="E80" s="223">
        <v>0.52200000000000002</v>
      </c>
      <c r="F80" s="218">
        <v>624</v>
      </c>
      <c r="G80" s="218">
        <v>208</v>
      </c>
      <c r="H80" s="218">
        <v>360</v>
      </c>
      <c r="I80" s="218">
        <v>1300</v>
      </c>
      <c r="J80" s="218">
        <v>2590</v>
      </c>
      <c r="L80" s="55">
        <v>3220</v>
      </c>
      <c r="M80" s="57">
        <v>2.5621890547263687E-2</v>
      </c>
      <c r="N80" s="63">
        <v>0.40705772917323024</v>
      </c>
    </row>
    <row r="81" spans="1:14" ht="13.15" customHeight="1">
      <c r="A81" s="221">
        <v>3660</v>
      </c>
      <c r="B81" s="217">
        <v>0.11545398009950249</v>
      </c>
      <c r="C81" s="217">
        <v>0.88454601990049753</v>
      </c>
      <c r="D81" s="222">
        <v>2.9499999999999998E-2</v>
      </c>
      <c r="E81" s="223">
        <v>0.59299999999999997</v>
      </c>
      <c r="F81" s="218">
        <v>709</v>
      </c>
      <c r="G81" s="218">
        <v>236</v>
      </c>
      <c r="H81" s="218">
        <v>410</v>
      </c>
      <c r="I81" s="218">
        <v>1480</v>
      </c>
      <c r="J81" s="218">
        <v>2940</v>
      </c>
      <c r="L81" s="55">
        <v>3660</v>
      </c>
      <c r="M81" s="57">
        <v>4.1355721393034825E-2</v>
      </c>
      <c r="N81" s="63">
        <v>0.478522408177596</v>
      </c>
    </row>
    <row r="82" spans="1:14" ht="13.15" customHeight="1">
      <c r="A82" s="221">
        <v>4150</v>
      </c>
      <c r="B82" s="217">
        <v>0.17823383084577116</v>
      </c>
      <c r="C82" s="217">
        <v>0.82176616915422884</v>
      </c>
      <c r="D82" s="222">
        <v>2.5999999999999999E-2</v>
      </c>
      <c r="E82" s="223">
        <v>0.67200000000000004</v>
      </c>
      <c r="F82" s="218">
        <v>804</v>
      </c>
      <c r="G82" s="218">
        <v>268</v>
      </c>
      <c r="H82" s="218">
        <v>464</v>
      </c>
      <c r="I82" s="218">
        <v>1680</v>
      </c>
      <c r="J82" s="218">
        <v>3340</v>
      </c>
      <c r="L82" s="55">
        <v>4150</v>
      </c>
      <c r="M82" s="57">
        <v>6.277985074626867E-2</v>
      </c>
      <c r="N82" s="63">
        <v>0.56267097247489006</v>
      </c>
    </row>
    <row r="83" spans="1:14" ht="13.15" customHeight="1">
      <c r="A83" s="221">
        <v>4700</v>
      </c>
      <c r="B83" s="217">
        <v>0.26691542288557213</v>
      </c>
      <c r="C83" s="217">
        <v>0.73308457711442787</v>
      </c>
      <c r="D83" s="222">
        <v>2.29E-2</v>
      </c>
      <c r="E83" s="223">
        <v>0.76100000000000001</v>
      </c>
      <c r="F83" s="218">
        <v>911</v>
      </c>
      <c r="G83" s="218">
        <v>304</v>
      </c>
      <c r="H83" s="218">
        <v>526</v>
      </c>
      <c r="I83" s="218">
        <v>1900</v>
      </c>
      <c r="J83" s="218">
        <v>3780</v>
      </c>
      <c r="L83" s="55">
        <v>4700</v>
      </c>
      <c r="M83" s="57">
        <v>8.8681592039800972E-2</v>
      </c>
      <c r="N83" s="63">
        <v>0.65525647518337904</v>
      </c>
    </row>
    <row r="84" spans="1:14" ht="13.15" customHeight="1">
      <c r="A84" s="221">
        <v>5300</v>
      </c>
      <c r="B84" s="217">
        <v>0.38162313432835815</v>
      </c>
      <c r="C84" s="217">
        <v>0.61837686567164185</v>
      </c>
      <c r="D84" s="222">
        <v>2.0299999999999999E-2</v>
      </c>
      <c r="E84" s="223">
        <v>0.85899999999999999</v>
      </c>
      <c r="F84" s="218">
        <v>1030</v>
      </c>
      <c r="G84" s="218">
        <v>342</v>
      </c>
      <c r="H84" s="218">
        <v>593</v>
      </c>
      <c r="I84" s="218">
        <v>2140</v>
      </c>
      <c r="J84" s="218">
        <v>4260</v>
      </c>
      <c r="L84" s="55">
        <v>5300</v>
      </c>
      <c r="M84" s="57">
        <v>0.11470771144278602</v>
      </c>
      <c r="N84" s="63">
        <v>0.74900398303378424</v>
      </c>
    </row>
    <row r="85" spans="1:14">
      <c r="A85" s="221">
        <v>5970</v>
      </c>
      <c r="B85" s="217">
        <v>0.51697761194029845</v>
      </c>
      <c r="C85" s="217">
        <v>0.48302238805970155</v>
      </c>
      <c r="D85" s="222">
        <v>1.8100000000000002E-2</v>
      </c>
      <c r="E85" s="223">
        <v>0.96699999999999997</v>
      </c>
      <c r="F85" s="218">
        <v>1160</v>
      </c>
      <c r="G85" s="218">
        <v>386</v>
      </c>
      <c r="H85" s="218">
        <v>668</v>
      </c>
      <c r="I85" s="218">
        <v>2410</v>
      </c>
      <c r="J85" s="218">
        <v>4800</v>
      </c>
      <c r="L85" s="55">
        <v>5970</v>
      </c>
      <c r="M85" s="57">
        <v>0.1353544776119403</v>
      </c>
      <c r="N85" s="63">
        <v>0.83607037170625409</v>
      </c>
    </row>
    <row r="86" spans="1:14">
      <c r="A86" s="221">
        <v>6750</v>
      </c>
      <c r="B86" s="217">
        <v>0.66787935323383074</v>
      </c>
      <c r="C86" s="217">
        <v>0.33212064676616926</v>
      </c>
      <c r="D86" s="222">
        <v>1.6E-2</v>
      </c>
      <c r="E86" s="219">
        <v>1.0900000000000001</v>
      </c>
      <c r="F86" s="218">
        <v>1310</v>
      </c>
      <c r="G86" s="218">
        <v>436</v>
      </c>
      <c r="H86" s="218">
        <v>755</v>
      </c>
      <c r="I86" s="218">
        <v>2730</v>
      </c>
      <c r="J86" s="218">
        <v>5430</v>
      </c>
      <c r="L86" s="55">
        <v>6750</v>
      </c>
      <c r="M86" s="57">
        <v>0.15090174129353229</v>
      </c>
      <c r="N86" s="63">
        <v>0.91231228780932472</v>
      </c>
    </row>
    <row r="87" spans="1:14">
      <c r="A87" s="221">
        <v>7650</v>
      </c>
      <c r="B87" s="217">
        <v>0.79437189054726365</v>
      </c>
      <c r="C87" s="217">
        <v>0.20562810945273635</v>
      </c>
      <c r="D87" s="222">
        <v>1.41E-2</v>
      </c>
      <c r="E87" s="219">
        <v>1.24</v>
      </c>
      <c r="F87" s="218">
        <v>1480</v>
      </c>
      <c r="G87" s="218">
        <v>494</v>
      </c>
      <c r="H87" s="218">
        <v>856</v>
      </c>
      <c r="I87" s="218">
        <v>3090</v>
      </c>
      <c r="J87" s="218">
        <v>6150</v>
      </c>
      <c r="L87" s="55">
        <v>7650</v>
      </c>
      <c r="M87" s="57">
        <v>0.12649253731343291</v>
      </c>
      <c r="N87" s="63">
        <v>0.96218501365847742</v>
      </c>
    </row>
    <row r="88" spans="1:14">
      <c r="A88" s="221">
        <v>8650</v>
      </c>
      <c r="B88" s="217">
        <v>0.85789800995024879</v>
      </c>
      <c r="C88" s="217">
        <v>0.14210199004975121</v>
      </c>
      <c r="D88" s="222">
        <v>1.2500000000000001E-2</v>
      </c>
      <c r="E88" s="219">
        <v>1.4</v>
      </c>
      <c r="F88" s="218">
        <v>1680</v>
      </c>
      <c r="G88" s="218">
        <v>559</v>
      </c>
      <c r="H88" s="218">
        <v>968</v>
      </c>
      <c r="I88" s="218">
        <v>3500</v>
      </c>
      <c r="J88" s="218">
        <v>6950</v>
      </c>
      <c r="L88" s="55">
        <v>8650</v>
      </c>
      <c r="M88" s="57">
        <v>6.3526119402985137E-2</v>
      </c>
      <c r="N88" s="63">
        <v>0.98172099510652211</v>
      </c>
    </row>
    <row r="89" spans="1:14">
      <c r="A89" s="221">
        <v>9790</v>
      </c>
      <c r="B89" s="217">
        <v>0.88718905472636811</v>
      </c>
      <c r="C89" s="217">
        <v>0.11281094527363189</v>
      </c>
      <c r="D89" s="222">
        <v>1.0999999999999999E-2</v>
      </c>
      <c r="E89" s="219">
        <v>1.59</v>
      </c>
      <c r="F89" s="218">
        <v>1900</v>
      </c>
      <c r="G89" s="218">
        <v>632</v>
      </c>
      <c r="H89" s="218">
        <v>1100</v>
      </c>
      <c r="I89" s="218">
        <v>3960</v>
      </c>
      <c r="J89" s="218">
        <v>7870</v>
      </c>
      <c r="L89" s="55">
        <v>9790</v>
      </c>
      <c r="M89" s="57">
        <v>2.9291044776119324E-2</v>
      </c>
      <c r="N89" s="63">
        <v>0.98876081834411622</v>
      </c>
    </row>
    <row r="90" spans="1:14">
      <c r="A90" s="221">
        <v>11000</v>
      </c>
      <c r="B90" s="217">
        <v>0.90851990049751241</v>
      </c>
      <c r="C90" s="217">
        <v>9.1480099502487588E-2</v>
      </c>
      <c r="D90" s="220">
        <v>9.7599999999999996E-3</v>
      </c>
      <c r="E90" s="219">
        <v>1.78</v>
      </c>
      <c r="F90" s="218">
        <v>2130</v>
      </c>
      <c r="G90" s="218">
        <v>711</v>
      </c>
      <c r="H90" s="218">
        <v>1230</v>
      </c>
      <c r="I90" s="218">
        <v>4450</v>
      </c>
      <c r="J90" s="218">
        <v>8840</v>
      </c>
      <c r="L90" s="55">
        <v>11000</v>
      </c>
      <c r="M90" s="57">
        <v>2.1330845771144302E-2</v>
      </c>
      <c r="N90" s="63">
        <v>0.99277548947486161</v>
      </c>
    </row>
    <row r="91" spans="1:14">
      <c r="A91" s="221">
        <v>12500</v>
      </c>
      <c r="B91" s="217">
        <v>0.92680348258706458</v>
      </c>
      <c r="C91" s="217">
        <v>7.3196517412935425E-2</v>
      </c>
      <c r="D91" s="220">
        <v>8.6199999999999992E-3</v>
      </c>
      <c r="E91" s="219">
        <v>2.02</v>
      </c>
      <c r="F91" s="218">
        <v>2420</v>
      </c>
      <c r="G91" s="218">
        <v>807</v>
      </c>
      <c r="H91" s="218">
        <v>1400</v>
      </c>
      <c r="I91" s="218">
        <v>5050</v>
      </c>
      <c r="J91" s="218">
        <v>10000</v>
      </c>
      <c r="L91" s="55">
        <v>12500</v>
      </c>
      <c r="M91" s="57">
        <v>1.8283582089552164E-2</v>
      </c>
      <c r="N91" s="63">
        <v>0.99547140124953393</v>
      </c>
    </row>
    <row r="92" spans="1:14">
      <c r="A92" s="221">
        <v>14100</v>
      </c>
      <c r="B92" s="217">
        <v>0.94088930348258704</v>
      </c>
      <c r="C92" s="217">
        <v>5.9110696517412964E-2</v>
      </c>
      <c r="D92" s="220">
        <v>7.6299999999999996E-3</v>
      </c>
      <c r="E92" s="219">
        <v>2.2799999999999998</v>
      </c>
      <c r="F92" s="218">
        <v>2730</v>
      </c>
      <c r="G92" s="218">
        <v>911</v>
      </c>
      <c r="H92" s="218">
        <v>1580</v>
      </c>
      <c r="I92" s="218">
        <v>5700</v>
      </c>
      <c r="J92" s="218">
        <v>11300</v>
      </c>
      <c r="L92" s="55">
        <v>14100</v>
      </c>
      <c r="M92" s="57">
        <v>1.4085820895522461E-2</v>
      </c>
      <c r="N92" s="63">
        <v>0.99709362931638079</v>
      </c>
    </row>
    <row r="93" spans="1:14">
      <c r="A93" s="221">
        <v>16000</v>
      </c>
      <c r="B93" s="217">
        <v>0.95310945273631831</v>
      </c>
      <c r="C93" s="217">
        <v>4.6890547263681692E-2</v>
      </c>
      <c r="D93" s="220">
        <v>6.7400000000000003E-3</v>
      </c>
      <c r="E93" s="219">
        <v>2.59</v>
      </c>
      <c r="F93" s="218">
        <v>3100</v>
      </c>
      <c r="G93" s="218">
        <v>1030</v>
      </c>
      <c r="H93" s="218">
        <v>1790</v>
      </c>
      <c r="I93" s="218">
        <v>6470</v>
      </c>
      <c r="J93" s="218">
        <v>12900</v>
      </c>
      <c r="L93" s="55">
        <v>16000</v>
      </c>
      <c r="M93" s="57">
        <v>1.2220149253731272E-2</v>
      </c>
      <c r="N93" s="63">
        <v>0.99819478423434838</v>
      </c>
    </row>
    <row r="94" spans="1:14">
      <c r="A94" s="221">
        <v>18100</v>
      </c>
      <c r="B94" s="217">
        <v>0.96290422885572136</v>
      </c>
      <c r="C94" s="217">
        <v>3.7095771144278644E-2</v>
      </c>
      <c r="D94" s="220">
        <v>5.96E-3</v>
      </c>
      <c r="E94" s="219">
        <v>2.93</v>
      </c>
      <c r="F94" s="218">
        <v>3510</v>
      </c>
      <c r="G94" s="218">
        <v>1170</v>
      </c>
      <c r="H94" s="218">
        <v>2030</v>
      </c>
      <c r="I94" s="218">
        <v>7310</v>
      </c>
      <c r="J94" s="218">
        <v>14500</v>
      </c>
      <c r="L94" s="55">
        <v>18100</v>
      </c>
      <c r="M94" s="57">
        <v>9.794776119403048E-3</v>
      </c>
      <c r="N94" s="63">
        <v>0.99888453934623345</v>
      </c>
    </row>
    <row r="95" spans="1:14">
      <c r="A95" s="221">
        <v>20400</v>
      </c>
      <c r="B95" s="217">
        <v>0.9706778606965174</v>
      </c>
      <c r="C95" s="217">
        <v>2.9322139303482597E-2</v>
      </c>
      <c r="D95" s="220">
        <v>5.2700000000000004E-3</v>
      </c>
      <c r="E95" s="219">
        <v>3.3</v>
      </c>
      <c r="F95" s="218">
        <v>3950</v>
      </c>
      <c r="G95" s="218">
        <v>1320</v>
      </c>
      <c r="H95" s="218">
        <v>2280</v>
      </c>
      <c r="I95" s="218">
        <v>8240</v>
      </c>
      <c r="J95" s="218">
        <v>16400</v>
      </c>
      <c r="L95" s="55">
        <v>20400</v>
      </c>
      <c r="M95" s="57">
        <v>7.773631840796047E-3</v>
      </c>
      <c r="N95" s="63">
        <v>0.99931243912783141</v>
      </c>
    </row>
    <row r="96" spans="1:14">
      <c r="A96" s="221">
        <v>23100</v>
      </c>
      <c r="B96" s="217">
        <v>0.97686567164179094</v>
      </c>
      <c r="C96" s="217">
        <v>2.3134328358209055E-2</v>
      </c>
      <c r="D96" s="220">
        <v>4.6600000000000001E-3</v>
      </c>
      <c r="E96" s="219">
        <v>3.74</v>
      </c>
      <c r="F96" s="218">
        <v>4480</v>
      </c>
      <c r="G96" s="218">
        <v>1490</v>
      </c>
      <c r="H96" s="218">
        <v>2580</v>
      </c>
      <c r="I96" s="218">
        <v>9340</v>
      </c>
      <c r="J96" s="218">
        <v>18600</v>
      </c>
      <c r="L96" s="55">
        <v>23100</v>
      </c>
      <c r="M96" s="57">
        <v>6.1878109452735419E-3</v>
      </c>
      <c r="N96" s="63">
        <v>0.99957878831662939</v>
      </c>
    </row>
    <row r="97" spans="1:14">
      <c r="A97" s="221">
        <v>26200</v>
      </c>
      <c r="B97" s="217">
        <v>0.98177860696517405</v>
      </c>
      <c r="C97" s="217">
        <v>1.822139303482595E-2</v>
      </c>
      <c r="D97" s="220">
        <v>4.1200000000000004E-3</v>
      </c>
      <c r="E97" s="219">
        <v>4.24</v>
      </c>
      <c r="F97" s="218">
        <v>5080</v>
      </c>
      <c r="G97" s="218">
        <v>1690</v>
      </c>
      <c r="H97" s="218">
        <v>2930</v>
      </c>
      <c r="I97" s="218">
        <v>10600</v>
      </c>
      <c r="J97" s="218">
        <v>21100</v>
      </c>
      <c r="L97" s="55">
        <v>26200</v>
      </c>
      <c r="M97" s="57">
        <v>4.9129353233831052E-3</v>
      </c>
      <c r="N97" s="63">
        <v>0.99974400890171988</v>
      </c>
    </row>
    <row r="98" spans="1:14">
      <c r="A98" s="221">
        <v>29600</v>
      </c>
      <c r="B98" s="217">
        <v>0.98569651741293529</v>
      </c>
      <c r="C98" s="217">
        <v>1.4303482587064709E-2</v>
      </c>
      <c r="D98" s="220">
        <v>3.64E-3</v>
      </c>
      <c r="E98" s="219">
        <v>4.79</v>
      </c>
      <c r="F98" s="218">
        <v>5740</v>
      </c>
      <c r="G98" s="218">
        <v>1910</v>
      </c>
      <c r="H98" s="218">
        <v>3310</v>
      </c>
      <c r="I98" s="218">
        <v>12000</v>
      </c>
      <c r="J98" s="218">
        <v>23800</v>
      </c>
      <c r="L98" s="55">
        <v>29600</v>
      </c>
      <c r="M98" s="57">
        <v>3.9179104477612414E-3</v>
      </c>
      <c r="N98" s="63">
        <v>0.99984697063395411</v>
      </c>
    </row>
    <row r="99" spans="1:14">
      <c r="A99" s="221">
        <v>33500</v>
      </c>
      <c r="B99" s="217">
        <v>0.98880597014925375</v>
      </c>
      <c r="C99" s="217">
        <v>1.1194029850746245E-2</v>
      </c>
      <c r="D99" s="220">
        <v>3.2200000000000002E-3</v>
      </c>
      <c r="E99" s="219">
        <v>5.43</v>
      </c>
      <c r="F99" s="218">
        <v>6490</v>
      </c>
      <c r="G99" s="218">
        <v>2160</v>
      </c>
      <c r="H99" s="218">
        <v>3750</v>
      </c>
      <c r="I99" s="218">
        <v>13500</v>
      </c>
      <c r="J99" s="218">
        <v>26900</v>
      </c>
      <c r="L99" s="55">
        <v>33500</v>
      </c>
      <c r="M99" s="57">
        <v>3.1094527363184632E-3</v>
      </c>
      <c r="N99" s="63">
        <v>0.99991078923997478</v>
      </c>
    </row>
    <row r="100" spans="1:14">
      <c r="A100" s="221">
        <v>37800</v>
      </c>
      <c r="B100" s="217">
        <v>0.99129353233830841</v>
      </c>
      <c r="C100" s="217">
        <v>8.7064676616915859E-3</v>
      </c>
      <c r="D100" s="220">
        <v>2.8500000000000001E-3</v>
      </c>
      <c r="E100" s="219">
        <v>6.12</v>
      </c>
      <c r="F100" s="218">
        <v>7330</v>
      </c>
      <c r="G100" s="218">
        <v>2440</v>
      </c>
      <c r="H100" s="218">
        <v>4230</v>
      </c>
      <c r="I100" s="218">
        <v>15300</v>
      </c>
      <c r="J100" s="218">
        <v>30400</v>
      </c>
      <c r="L100" s="55">
        <v>37800</v>
      </c>
      <c r="M100" s="57">
        <v>2.4875621890546595E-3</v>
      </c>
      <c r="N100" s="63">
        <v>0.99995067699076523</v>
      </c>
    </row>
    <row r="101" spans="1:14">
      <c r="A101" s="221">
        <v>42800</v>
      </c>
      <c r="B101" s="217">
        <v>0.99325248756218909</v>
      </c>
      <c r="C101" s="217">
        <v>6.7475124378109097E-3</v>
      </c>
      <c r="D101" s="220">
        <v>2.5200000000000001E-3</v>
      </c>
      <c r="E101" s="219">
        <v>6.93</v>
      </c>
      <c r="F101" s="218">
        <v>8290</v>
      </c>
      <c r="G101" s="218">
        <v>2760</v>
      </c>
      <c r="H101" s="218">
        <v>4790</v>
      </c>
      <c r="I101" s="218">
        <v>17300</v>
      </c>
      <c r="J101" s="218">
        <v>34400</v>
      </c>
      <c r="L101" s="55">
        <v>42800</v>
      </c>
      <c r="M101" s="57">
        <v>1.9589552238806762E-3</v>
      </c>
      <c r="N101" s="63">
        <v>0.99997525009861965</v>
      </c>
    </row>
    <row r="102" spans="1:14">
      <c r="A102" s="221">
        <v>48400</v>
      </c>
      <c r="B102" s="217">
        <v>0.99480721393034821</v>
      </c>
      <c r="C102" s="217">
        <v>5.1927860696517891E-3</v>
      </c>
      <c r="D102" s="220">
        <v>2.2300000000000002E-3</v>
      </c>
      <c r="E102" s="219">
        <v>7.84</v>
      </c>
      <c r="F102" s="218">
        <v>9380</v>
      </c>
      <c r="G102" s="218">
        <v>3130</v>
      </c>
      <c r="H102" s="218">
        <v>5420</v>
      </c>
      <c r="I102" s="218">
        <v>19600</v>
      </c>
      <c r="J102" s="218">
        <v>38900</v>
      </c>
      <c r="L102" s="55">
        <v>48400</v>
      </c>
      <c r="M102" s="57">
        <v>1.5547263681591206E-3</v>
      </c>
      <c r="N102" s="63">
        <v>0.99999049433351717</v>
      </c>
    </row>
    <row r="103" spans="1:14">
      <c r="A103" s="221">
        <v>55000</v>
      </c>
      <c r="B103" s="217">
        <v>0.9960509950248756</v>
      </c>
      <c r="C103" s="217">
        <v>3.9490049751244038E-3</v>
      </c>
      <c r="D103" s="220">
        <v>1.9599999999999999E-3</v>
      </c>
      <c r="E103" s="219">
        <v>8.91</v>
      </c>
      <c r="F103" s="218">
        <v>10700</v>
      </c>
      <c r="G103" s="218">
        <v>3550</v>
      </c>
      <c r="H103" s="218">
        <v>6150</v>
      </c>
      <c r="I103" s="218">
        <v>22200</v>
      </c>
      <c r="J103" s="218">
        <v>44200</v>
      </c>
      <c r="L103" s="55">
        <v>55000</v>
      </c>
      <c r="M103" s="57">
        <v>1.2437810945273853E-3</v>
      </c>
      <c r="N103" s="63">
        <v>1</v>
      </c>
    </row>
    <row r="104" spans="1:14">
      <c r="A104" s="214"/>
      <c r="B104" s="217"/>
      <c r="C104" s="217"/>
      <c r="D104" s="216"/>
      <c r="E104" s="216"/>
      <c r="F104" s="216"/>
      <c r="G104" s="216"/>
      <c r="H104" s="216"/>
      <c r="I104" s="216"/>
      <c r="J104" s="216"/>
      <c r="L104" s="140"/>
      <c r="M104" s="141"/>
      <c r="N104" s="142"/>
    </row>
    <row r="105" spans="1:14">
      <c r="A105" s="216"/>
      <c r="B105" s="216"/>
      <c r="C105" s="215"/>
      <c r="D105" s="216"/>
      <c r="E105" s="216"/>
      <c r="F105" s="216"/>
      <c r="G105" s="216"/>
      <c r="H105" s="216"/>
      <c r="I105" s="216"/>
      <c r="J105" s="216"/>
    </row>
    <row r="106" spans="1:14">
      <c r="A106" s="216"/>
      <c r="B106" s="216"/>
      <c r="C106" s="215"/>
      <c r="D106" s="216"/>
      <c r="E106" s="216"/>
      <c r="F106" s="216"/>
      <c r="G106" s="216"/>
      <c r="H106" s="216"/>
      <c r="I106" s="216"/>
      <c r="J106" s="216"/>
    </row>
    <row r="107" spans="1:14">
      <c r="A107" s="216"/>
      <c r="B107" s="216"/>
      <c r="C107" s="215"/>
      <c r="D107" s="216"/>
      <c r="E107" s="216"/>
      <c r="F107" s="216"/>
      <c r="G107" s="216"/>
      <c r="H107" s="216"/>
      <c r="I107" s="216"/>
      <c r="J107" s="216"/>
    </row>
    <row r="108" spans="1:14">
      <c r="A108" s="216"/>
      <c r="B108" s="216"/>
      <c r="C108" s="215"/>
    </row>
    <row r="109" spans="1:14">
      <c r="A109" s="216"/>
      <c r="B109" s="216"/>
      <c r="C109" s="215"/>
    </row>
    <row r="110" spans="1:14">
      <c r="A110" s="216"/>
      <c r="B110" s="216"/>
      <c r="C110" s="215"/>
    </row>
    <row r="111" spans="1:14">
      <c r="A111" s="216"/>
      <c r="B111" s="216"/>
      <c r="C111" s="215"/>
    </row>
    <row r="112" spans="1:14">
      <c r="A112" s="216"/>
      <c r="B112" s="216"/>
      <c r="C112" s="215"/>
    </row>
    <row r="113" spans="1:3">
      <c r="A113" s="216"/>
      <c r="B113" s="216"/>
      <c r="C113" s="215"/>
    </row>
    <row r="114" spans="1:3">
      <c r="A114" s="216"/>
      <c r="B114" s="216"/>
      <c r="C114" s="215"/>
    </row>
    <row r="115" spans="1:3">
      <c r="A115" s="216"/>
      <c r="B115" s="216"/>
      <c r="C115" s="215"/>
    </row>
    <row r="116" spans="1:3">
      <c r="A116" s="216"/>
      <c r="B116" s="216"/>
      <c r="C116" s="215"/>
    </row>
    <row r="117" spans="1:3">
      <c r="A117" s="216"/>
      <c r="B117" s="216"/>
      <c r="C117" s="215"/>
    </row>
    <row r="118" spans="1:3">
      <c r="A118" s="216"/>
      <c r="B118" s="216"/>
      <c r="C118" s="215"/>
    </row>
    <row r="119" spans="1:3">
      <c r="A119" s="216"/>
      <c r="B119" s="216"/>
      <c r="C119" s="215"/>
    </row>
    <row r="120" spans="1:3">
      <c r="A120" s="216"/>
      <c r="B120" s="216"/>
      <c r="C120" s="215"/>
    </row>
    <row r="121" spans="1:3">
      <c r="A121" s="216"/>
      <c r="B121" s="216"/>
      <c r="C121" s="215"/>
    </row>
    <row r="122" spans="1:3">
      <c r="A122" s="216"/>
      <c r="B122" s="216"/>
      <c r="C122" s="215"/>
    </row>
    <row r="123" spans="1:3">
      <c r="A123" s="216"/>
      <c r="B123" s="216"/>
      <c r="C123" s="215"/>
    </row>
    <row r="124" spans="1:3">
      <c r="A124" s="216"/>
      <c r="B124" s="216"/>
      <c r="C124" s="215"/>
    </row>
    <row r="125" spans="1:3">
      <c r="A125" s="216"/>
      <c r="B125" s="216"/>
      <c r="C125" s="215"/>
    </row>
    <row r="126" spans="1:3">
      <c r="A126" s="216"/>
      <c r="B126" s="216"/>
      <c r="C126" s="215"/>
    </row>
    <row r="127" spans="1:3">
      <c r="A127" s="216"/>
      <c r="B127" s="216"/>
      <c r="C127" s="215"/>
    </row>
    <row r="128" spans="1:3">
      <c r="A128" s="216"/>
      <c r="B128" s="216"/>
      <c r="C128" s="215"/>
    </row>
    <row r="129" spans="1:18">
      <c r="A129" s="216"/>
      <c r="B129" s="216"/>
      <c r="C129" s="215"/>
    </row>
    <row r="130" spans="1:18">
      <c r="A130" s="216"/>
      <c r="B130" s="216"/>
      <c r="C130" s="215"/>
    </row>
    <row r="131" spans="1:18">
      <c r="A131" s="216"/>
      <c r="B131" s="216"/>
      <c r="C131" s="215"/>
    </row>
    <row r="132" spans="1:18">
      <c r="A132" s="216"/>
      <c r="B132" s="216"/>
      <c r="C132" s="215"/>
    </row>
    <row r="133" spans="1:18">
      <c r="A133" s="216"/>
      <c r="B133" s="216"/>
      <c r="C133" s="215"/>
      <c r="O133" s="54"/>
      <c r="P133" s="54"/>
      <c r="Q133" s="54"/>
      <c r="R133" s="54"/>
    </row>
    <row r="134" spans="1:18">
      <c r="A134" s="216"/>
      <c r="B134" s="216"/>
      <c r="C134" s="215"/>
      <c r="O134" s="54"/>
    </row>
    <row r="135" spans="1:18">
      <c r="A135" s="216"/>
      <c r="B135" s="216"/>
      <c r="C135" s="215"/>
      <c r="O135" s="54"/>
    </row>
    <row r="136" spans="1:18">
      <c r="A136" s="216"/>
      <c r="B136" s="216"/>
      <c r="C136" s="215"/>
      <c r="O136" s="54"/>
    </row>
    <row r="137" spans="1:18">
      <c r="A137" s="216"/>
      <c r="B137" s="216"/>
      <c r="C137" s="215"/>
    </row>
    <row r="138" spans="1:18">
      <c r="A138" s="216"/>
      <c r="B138" s="216"/>
      <c r="C138" s="215"/>
    </row>
    <row r="139" spans="1:18">
      <c r="A139" s="216"/>
      <c r="B139" s="216"/>
      <c r="C139" s="215"/>
    </row>
    <row r="140" spans="1:18">
      <c r="A140" s="216"/>
      <c r="B140" s="216"/>
      <c r="C140" s="215"/>
    </row>
    <row r="141" spans="1:18">
      <c r="A141" s="216"/>
      <c r="B141" s="216"/>
      <c r="C141" s="215"/>
    </row>
    <row r="142" spans="1:18">
      <c r="A142" s="216"/>
      <c r="B142" s="216"/>
      <c r="C142" s="215"/>
    </row>
    <row r="143" spans="1:18">
      <c r="A143" s="216"/>
      <c r="B143" s="216"/>
      <c r="C143" s="215"/>
    </row>
    <row r="144" spans="1:18">
      <c r="A144" s="216"/>
      <c r="B144" s="216"/>
      <c r="C144" s="215"/>
    </row>
    <row r="145" spans="1:3">
      <c r="A145" s="216"/>
      <c r="B145" s="216"/>
      <c r="C145" s="215"/>
    </row>
    <row r="146" spans="1:3">
      <c r="A146" s="216"/>
      <c r="B146" s="216"/>
      <c r="C146" s="215"/>
    </row>
    <row r="147" spans="1:3">
      <c r="A147" s="216"/>
      <c r="B147" s="216"/>
      <c r="C147" s="215"/>
    </row>
    <row r="148" spans="1:3">
      <c r="A148" s="216"/>
      <c r="B148" s="216"/>
      <c r="C148" s="215"/>
    </row>
    <row r="149" spans="1:3">
      <c r="A149" s="216"/>
      <c r="B149" s="216"/>
      <c r="C149" s="215"/>
    </row>
    <row r="150" spans="1:3">
      <c r="A150" s="216"/>
      <c r="B150" s="216"/>
      <c r="C150" s="215"/>
    </row>
    <row r="151" spans="1:3">
      <c r="A151" s="216"/>
      <c r="B151" s="216"/>
      <c r="C151" s="215"/>
    </row>
    <row r="152" spans="1:3">
      <c r="A152" s="216"/>
      <c r="B152" s="216"/>
      <c r="C152" s="215"/>
    </row>
    <row r="153" spans="1:3">
      <c r="A153" s="216"/>
      <c r="B153" s="216"/>
      <c r="C153" s="215"/>
    </row>
    <row r="154" spans="1:3">
      <c r="A154" s="216"/>
      <c r="B154" s="216"/>
      <c r="C154" s="215"/>
    </row>
    <row r="155" spans="1:3">
      <c r="A155" s="216"/>
      <c r="B155" s="216"/>
      <c r="C155" s="215"/>
    </row>
    <row r="156" spans="1:3">
      <c r="A156" s="216"/>
      <c r="B156" s="216"/>
      <c r="C156" s="215"/>
    </row>
    <row r="157" spans="1:3">
      <c r="A157" s="216"/>
      <c r="B157" s="216"/>
      <c r="C157" s="215"/>
    </row>
    <row r="158" spans="1:3">
      <c r="A158" s="216"/>
      <c r="B158" s="216"/>
      <c r="C158" s="215"/>
    </row>
    <row r="159" spans="1:3">
      <c r="A159" s="216"/>
      <c r="B159" s="216"/>
      <c r="C159" s="215"/>
    </row>
    <row r="160" spans="1:3">
      <c r="A160" s="216"/>
      <c r="B160" s="216"/>
      <c r="C160" s="215"/>
    </row>
    <row r="161" spans="1:3">
      <c r="A161" s="216"/>
      <c r="B161" s="216"/>
      <c r="C161" s="215"/>
    </row>
    <row r="162" spans="1:3">
      <c r="A162" s="216"/>
      <c r="B162" s="216"/>
      <c r="C162" s="215"/>
    </row>
    <row r="163" spans="1:3">
      <c r="A163" s="216"/>
      <c r="B163" s="216"/>
      <c r="C163" s="215"/>
    </row>
    <row r="164" spans="1:3">
      <c r="A164" s="216"/>
      <c r="B164" s="216"/>
      <c r="C164" s="215"/>
    </row>
    <row r="165" spans="1:3">
      <c r="A165" s="216"/>
      <c r="B165" s="216"/>
      <c r="C165" s="215"/>
    </row>
    <row r="166" spans="1:3">
      <c r="A166" s="216"/>
      <c r="B166" s="216"/>
      <c r="C166" s="215"/>
    </row>
    <row r="167" spans="1:3">
      <c r="A167" s="216"/>
      <c r="B167" s="216"/>
      <c r="C167" s="215"/>
    </row>
    <row r="168" spans="1:3">
      <c r="A168" s="216"/>
      <c r="B168" s="216"/>
      <c r="C168" s="215"/>
    </row>
    <row r="169" spans="1:3">
      <c r="A169" s="216"/>
      <c r="B169" s="216"/>
      <c r="C169" s="215"/>
    </row>
    <row r="170" spans="1:3">
      <c r="A170" s="216"/>
      <c r="B170" s="216"/>
      <c r="C170" s="215"/>
    </row>
    <row r="171" spans="1:3">
      <c r="A171" s="216"/>
      <c r="B171" s="216"/>
      <c r="C171" s="215"/>
    </row>
    <row r="172" spans="1:3">
      <c r="A172" s="216"/>
      <c r="B172" s="216"/>
      <c r="C172" s="215"/>
    </row>
    <row r="173" spans="1:3">
      <c r="A173" s="216"/>
      <c r="B173" s="216"/>
      <c r="C173" s="215"/>
    </row>
    <row r="174" spans="1:3">
      <c r="A174" s="216"/>
      <c r="B174" s="216"/>
      <c r="C174" s="215"/>
    </row>
    <row r="175" spans="1:3">
      <c r="A175" s="216"/>
      <c r="B175" s="216"/>
      <c r="C175" s="215"/>
    </row>
    <row r="176" spans="1:3">
      <c r="A176" s="216"/>
      <c r="B176" s="216"/>
      <c r="C176" s="215"/>
    </row>
    <row r="177" spans="1:3">
      <c r="A177" s="216"/>
      <c r="B177" s="216"/>
      <c r="C177" s="215"/>
    </row>
    <row r="178" spans="1:3">
      <c r="A178" s="216"/>
      <c r="B178" s="216"/>
      <c r="C178" s="215"/>
    </row>
    <row r="179" spans="1:3">
      <c r="A179" s="216"/>
      <c r="B179" s="216"/>
      <c r="C179" s="215"/>
    </row>
    <row r="180" spans="1:3">
      <c r="A180" s="216"/>
      <c r="B180" s="216"/>
      <c r="C180" s="215"/>
    </row>
    <row r="181" spans="1:3">
      <c r="A181" s="216"/>
      <c r="B181" s="216"/>
      <c r="C181" s="215"/>
    </row>
    <row r="182" spans="1:3">
      <c r="A182" s="216"/>
      <c r="B182" s="216"/>
      <c r="C182" s="215"/>
    </row>
    <row r="183" spans="1:3">
      <c r="A183" s="216"/>
      <c r="B183" s="216"/>
      <c r="C183" s="215"/>
    </row>
    <row r="184" spans="1:3">
      <c r="A184" s="216"/>
      <c r="B184" s="216"/>
      <c r="C184" s="215"/>
    </row>
    <row r="185" spans="1:3">
      <c r="A185" s="216"/>
      <c r="B185" s="216"/>
      <c r="C185" s="215"/>
    </row>
    <row r="186" spans="1:3">
      <c r="A186" s="216"/>
      <c r="B186" s="216"/>
      <c r="C186" s="215"/>
    </row>
    <row r="187" spans="1:3">
      <c r="A187" s="216"/>
      <c r="B187" s="216"/>
      <c r="C187" s="215"/>
    </row>
    <row r="188" spans="1:3">
      <c r="A188" s="216"/>
      <c r="B188" s="216"/>
      <c r="C188" s="215"/>
    </row>
    <row r="189" spans="1:3">
      <c r="A189" s="216"/>
      <c r="B189" s="216"/>
      <c r="C189" s="215"/>
    </row>
    <row r="190" spans="1:3">
      <c r="A190" s="216"/>
      <c r="B190" s="216"/>
      <c r="C190" s="215"/>
    </row>
    <row r="191" spans="1:3">
      <c r="A191" s="216"/>
      <c r="B191" s="216"/>
      <c r="C191" s="215"/>
    </row>
    <row r="192" spans="1:3">
      <c r="A192" s="216"/>
      <c r="B192" s="216"/>
      <c r="C192" s="215"/>
    </row>
    <row r="193" spans="1:3">
      <c r="A193" s="216"/>
      <c r="B193" s="216"/>
      <c r="C193" s="215"/>
    </row>
    <row r="194" spans="1:3">
      <c r="A194" s="214"/>
    </row>
    <row r="195" spans="1:3">
      <c r="A195" s="214"/>
    </row>
  </sheetData>
  <sheetProtection formatCells="0"/>
  <mergeCells count="18">
    <mergeCell ref="X10:Y10"/>
    <mergeCell ref="P12:Q12"/>
    <mergeCell ref="F14:H14"/>
    <mergeCell ref="I14:J14"/>
    <mergeCell ref="F15:H15"/>
    <mergeCell ref="I15:J15"/>
    <mergeCell ref="A2:J2"/>
    <mergeCell ref="I4:J4"/>
    <mergeCell ref="M5:Q5"/>
    <mergeCell ref="O6:P6"/>
    <mergeCell ref="U28:W28"/>
    <mergeCell ref="U22:W22"/>
    <mergeCell ref="R29:S29"/>
    <mergeCell ref="R32:S32"/>
    <mergeCell ref="F16:H16"/>
    <mergeCell ref="I16:J16"/>
    <mergeCell ref="R18:S18"/>
    <mergeCell ref="R26:S26"/>
  </mergeCells>
  <printOptions horizontalCentered="1"/>
  <pageMargins left="0.75" right="0.75" top="1" bottom="0.75" header="0.5" footer="0.5"/>
  <pageSetup orientation="portrait" horizontalDpi="300" verticalDpi="300" r:id="rId1"/>
  <headerFooter alignWithMargins="0">
    <oddFooter>&amp;R&amp;"Arial,Bold"&amp;12__________________________________________________________________________Core Laboratories</oddFooter>
  </headerFooter>
  <colBreaks count="1" manualBreakCount="1">
    <brk id="10" max="5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selection activeCell="V42" sqref="V42"/>
    </sheetView>
  </sheetViews>
  <sheetFormatPr defaultRowHeight="12.75"/>
  <cols>
    <col min="11" max="11" width="16" customWidth="1"/>
  </cols>
  <sheetData>
    <row r="1" spans="1:13">
      <c r="A1" s="19" t="s">
        <v>26</v>
      </c>
      <c r="B1" s="274" t="s">
        <v>102</v>
      </c>
      <c r="C1" s="275"/>
      <c r="D1" s="19" t="s">
        <v>26</v>
      </c>
      <c r="E1" s="274" t="s">
        <v>102</v>
      </c>
      <c r="F1" s="275"/>
      <c r="K1" t="s">
        <v>157</v>
      </c>
      <c r="L1" s="274" t="s">
        <v>161</v>
      </c>
      <c r="M1" s="275"/>
    </row>
    <row r="2" spans="1:13">
      <c r="A2" s="185" t="s">
        <v>27</v>
      </c>
      <c r="B2" s="185" t="s">
        <v>103</v>
      </c>
      <c r="C2" s="185" t="s">
        <v>104</v>
      </c>
      <c r="D2" s="185" t="s">
        <v>27</v>
      </c>
      <c r="E2" s="185" t="s">
        <v>103</v>
      </c>
      <c r="F2" s="185" t="s">
        <v>104</v>
      </c>
      <c r="K2" s="149" t="s">
        <v>158</v>
      </c>
      <c r="L2" s="149" t="s">
        <v>159</v>
      </c>
      <c r="M2" s="149" t="s">
        <v>160</v>
      </c>
    </row>
    <row r="3" spans="1:13">
      <c r="A3" s="48" t="s">
        <v>30</v>
      </c>
      <c r="B3" s="34">
        <v>6.6631834195863878E-3</v>
      </c>
      <c r="C3" s="34">
        <v>6.6631834195863878E-3</v>
      </c>
      <c r="D3" s="48" t="s">
        <v>30</v>
      </c>
      <c r="E3" s="34">
        <v>1.9364522801020124E-2</v>
      </c>
      <c r="F3" s="34">
        <v>1.9364522801020124E-2</v>
      </c>
      <c r="K3" s="48" t="s">
        <v>30</v>
      </c>
      <c r="L3" s="34">
        <v>6.6631834195863878E-3</v>
      </c>
      <c r="M3" s="34">
        <v>1.9364522801020124E-2</v>
      </c>
    </row>
    <row r="4" spans="1:13">
      <c r="A4" s="33" t="s">
        <v>35</v>
      </c>
      <c r="B4" s="34">
        <v>2.6563065370147017E-2</v>
      </c>
      <c r="C4" s="34">
        <v>1.9899881950560631E-2</v>
      </c>
      <c r="D4" s="33" t="s">
        <v>35</v>
      </c>
      <c r="E4" s="34">
        <v>6.7277543725644373E-2</v>
      </c>
      <c r="F4" s="34">
        <v>4.7913020924624253E-2</v>
      </c>
      <c r="K4" s="33" t="s">
        <v>35</v>
      </c>
      <c r="L4" s="34">
        <v>1.9899881950560631E-2</v>
      </c>
      <c r="M4" s="34">
        <v>4.7913020924624253E-2</v>
      </c>
    </row>
    <row r="5" spans="1:13">
      <c r="A5" s="33" t="s">
        <v>43</v>
      </c>
      <c r="B5" s="34">
        <v>5.733709990894257E-2</v>
      </c>
      <c r="C5" s="34">
        <v>3.0774034538795552E-2</v>
      </c>
      <c r="D5" s="33" t="s">
        <v>43</v>
      </c>
      <c r="E5" s="34">
        <v>0.13515006020559675</v>
      </c>
      <c r="F5" s="34">
        <v>6.7872516479952377E-2</v>
      </c>
      <c r="K5" s="33" t="s">
        <v>43</v>
      </c>
      <c r="L5" s="34">
        <v>3.0774034538795552E-2</v>
      </c>
      <c r="M5" s="34">
        <v>6.7872516479952377E-2</v>
      </c>
    </row>
    <row r="6" spans="1:13">
      <c r="A6" s="33" t="s">
        <v>51</v>
      </c>
      <c r="B6" s="34">
        <v>9.5520760253080664E-2</v>
      </c>
      <c r="C6" s="34">
        <v>3.8183660344138094E-2</v>
      </c>
      <c r="D6" s="33" t="s">
        <v>51</v>
      </c>
      <c r="E6" s="34">
        <v>0.21450940000425242</v>
      </c>
      <c r="F6" s="34">
        <v>7.935933979865567E-2</v>
      </c>
      <c r="K6" s="33" t="s">
        <v>51</v>
      </c>
      <c r="L6" s="34">
        <v>3.8183660344138094E-2</v>
      </c>
      <c r="M6" s="34">
        <v>7.935933979865567E-2</v>
      </c>
    </row>
    <row r="7" spans="1:13">
      <c r="A7" s="33" t="s">
        <v>57</v>
      </c>
      <c r="B7" s="34">
        <v>0.79318871410149183</v>
      </c>
      <c r="C7" s="34">
        <v>0.69766795384841118</v>
      </c>
      <c r="D7" s="33" t="s">
        <v>57</v>
      </c>
      <c r="E7" s="34">
        <v>0.72882599683405003</v>
      </c>
      <c r="F7" s="34">
        <v>0.51431659682979758</v>
      </c>
      <c r="K7" s="33" t="s">
        <v>57</v>
      </c>
      <c r="L7" s="34">
        <v>0.69766795384841118</v>
      </c>
      <c r="M7" s="34">
        <v>0.51431659682979758</v>
      </c>
    </row>
    <row r="8" spans="1:13">
      <c r="A8" s="33" t="s">
        <v>58</v>
      </c>
      <c r="B8" s="34">
        <v>0.97627028038425712</v>
      </c>
      <c r="C8" s="34">
        <v>0.18308156628276528</v>
      </c>
      <c r="D8" s="33" t="s">
        <v>58</v>
      </c>
      <c r="E8" s="34">
        <v>0.98216062351192179</v>
      </c>
      <c r="F8" s="34">
        <v>0.25333462667787177</v>
      </c>
      <c r="K8" s="33" t="s">
        <v>58</v>
      </c>
      <c r="L8" s="34">
        <v>0.18308156628276528</v>
      </c>
      <c r="M8" s="34">
        <v>0.25333462667787177</v>
      </c>
    </row>
    <row r="9" spans="1:13">
      <c r="A9" s="33" t="s">
        <v>59</v>
      </c>
      <c r="B9" s="34">
        <v>0.99100497025185774</v>
      </c>
      <c r="C9" s="34">
        <v>1.4734689867600625E-2</v>
      </c>
      <c r="D9" s="33" t="s">
        <v>59</v>
      </c>
      <c r="E9" s="34">
        <v>0.99409933719315791</v>
      </c>
      <c r="F9" s="34">
        <v>1.1938713681236113E-2</v>
      </c>
      <c r="K9" s="33" t="s">
        <v>59</v>
      </c>
      <c r="L9" s="34">
        <v>1.4734689867600625E-2</v>
      </c>
      <c r="M9" s="34">
        <v>1.1938713681236113E-2</v>
      </c>
    </row>
    <row r="10" spans="1:13">
      <c r="A10" s="33" t="s">
        <v>60</v>
      </c>
      <c r="B10" s="34">
        <v>0.99649476666371584</v>
      </c>
      <c r="C10" s="34">
        <v>5.4897964118580944E-3</v>
      </c>
      <c r="D10" s="33" t="s">
        <v>60</v>
      </c>
      <c r="E10" s="34">
        <v>0.99703780929462371</v>
      </c>
      <c r="F10" s="34">
        <v>2.9384721014658055E-3</v>
      </c>
      <c r="K10" s="33" t="s">
        <v>60</v>
      </c>
      <c r="L10" s="34">
        <v>5.4897964118580944E-3</v>
      </c>
      <c r="M10" s="34">
        <v>2.9384721014658055E-3</v>
      </c>
    </row>
    <row r="11" spans="1:13">
      <c r="A11" s="33" t="s">
        <v>62</v>
      </c>
      <c r="B11" s="34">
        <v>1</v>
      </c>
      <c r="C11" s="34">
        <v>3.5052333362841637E-3</v>
      </c>
      <c r="D11" s="33" t="s">
        <v>62</v>
      </c>
      <c r="E11" s="34">
        <v>1</v>
      </c>
      <c r="F11" s="34">
        <v>2.9621907053762886E-3</v>
      </c>
      <c r="K11" s="33" t="s">
        <v>62</v>
      </c>
      <c r="L11" s="34">
        <v>3.5052333362841637E-3</v>
      </c>
      <c r="M11" s="34">
        <v>2.9621907053762886E-3</v>
      </c>
    </row>
    <row r="12" spans="1:13">
      <c r="A12" s="33" t="s">
        <v>64</v>
      </c>
      <c r="B12" s="34">
        <v>1</v>
      </c>
      <c r="C12" s="34">
        <v>0</v>
      </c>
      <c r="D12" s="33" t="s">
        <v>64</v>
      </c>
      <c r="E12" s="34">
        <v>1</v>
      </c>
      <c r="F12" s="34">
        <v>0</v>
      </c>
      <c r="K12" s="33" t="s">
        <v>64</v>
      </c>
      <c r="L12" s="34">
        <v>0</v>
      </c>
      <c r="M12" s="34">
        <v>0</v>
      </c>
    </row>
    <row r="13" spans="1:13">
      <c r="A13" s="33" t="s">
        <v>66</v>
      </c>
      <c r="B13" s="34">
        <v>1</v>
      </c>
      <c r="C13" s="34">
        <v>0</v>
      </c>
      <c r="D13" s="33" t="s">
        <v>66</v>
      </c>
      <c r="E13" s="34">
        <v>1</v>
      </c>
      <c r="F13" s="34">
        <v>0</v>
      </c>
      <c r="K13" s="33" t="s">
        <v>66</v>
      </c>
      <c r="L13" s="34">
        <v>0</v>
      </c>
      <c r="M13" s="34">
        <v>0</v>
      </c>
    </row>
    <row r="14" spans="1:13">
      <c r="A14" s="33" t="s">
        <v>68</v>
      </c>
      <c r="B14" s="34">
        <v>1</v>
      </c>
      <c r="C14" s="34">
        <v>0</v>
      </c>
      <c r="D14" s="33" t="s">
        <v>68</v>
      </c>
      <c r="E14" s="34">
        <v>1</v>
      </c>
      <c r="F14" s="34">
        <v>0</v>
      </c>
      <c r="K14" s="33" t="s">
        <v>68</v>
      </c>
      <c r="L14" s="34">
        <v>0</v>
      </c>
      <c r="M14" s="34">
        <v>0</v>
      </c>
    </row>
    <row r="15" spans="1:13">
      <c r="A15" s="33" t="s">
        <v>69</v>
      </c>
      <c r="B15" s="34">
        <v>1</v>
      </c>
      <c r="C15" s="34">
        <v>0</v>
      </c>
      <c r="D15" s="33" t="s">
        <v>69</v>
      </c>
      <c r="E15" s="34">
        <v>1</v>
      </c>
      <c r="F15" s="34">
        <v>0</v>
      </c>
      <c r="K15" s="33" t="s">
        <v>69</v>
      </c>
      <c r="L15" s="34">
        <v>0</v>
      </c>
      <c r="M15" s="34">
        <v>0</v>
      </c>
    </row>
    <row r="16" spans="1:13">
      <c r="A16" s="33" t="s">
        <v>70</v>
      </c>
      <c r="B16" s="34">
        <v>1</v>
      </c>
      <c r="C16" s="34">
        <v>0</v>
      </c>
      <c r="D16" s="33" t="s">
        <v>70</v>
      </c>
      <c r="E16" s="34">
        <v>1</v>
      </c>
      <c r="F16" s="34">
        <v>0</v>
      </c>
      <c r="K16" s="33" t="s">
        <v>70</v>
      </c>
      <c r="L16" s="34">
        <v>0</v>
      </c>
      <c r="M16" s="34">
        <v>0</v>
      </c>
    </row>
    <row r="17" spans="1:13">
      <c r="A17" s="33" t="s">
        <v>71</v>
      </c>
      <c r="B17" s="34">
        <v>1</v>
      </c>
      <c r="C17" s="34">
        <v>0</v>
      </c>
      <c r="D17" s="33" t="s">
        <v>71</v>
      </c>
      <c r="E17" s="34">
        <v>1</v>
      </c>
      <c r="F17" s="34">
        <v>0</v>
      </c>
      <c r="K17" s="33" t="s">
        <v>71</v>
      </c>
      <c r="L17" s="34">
        <v>0</v>
      </c>
      <c r="M17" s="34">
        <v>0</v>
      </c>
    </row>
    <row r="18" spans="1:13">
      <c r="A18" s="33" t="s">
        <v>72</v>
      </c>
      <c r="B18" s="34">
        <v>1</v>
      </c>
      <c r="C18" s="34">
        <v>0</v>
      </c>
      <c r="D18" s="33" t="s">
        <v>72</v>
      </c>
      <c r="E18" s="34">
        <v>1</v>
      </c>
      <c r="F18" s="34">
        <v>0</v>
      </c>
      <c r="K18" s="33" t="s">
        <v>72</v>
      </c>
      <c r="L18" s="34">
        <v>0</v>
      </c>
      <c r="M18" s="34">
        <v>0</v>
      </c>
    </row>
    <row r="19" spans="1:13">
      <c r="A19" s="33" t="s">
        <v>74</v>
      </c>
      <c r="B19" s="34">
        <v>1</v>
      </c>
      <c r="C19" s="34">
        <v>0</v>
      </c>
      <c r="D19" s="33" t="s">
        <v>74</v>
      </c>
      <c r="E19" s="34">
        <v>1</v>
      </c>
      <c r="F19" s="34">
        <v>0</v>
      </c>
      <c r="K19" s="33" t="s">
        <v>74</v>
      </c>
      <c r="L19" s="34">
        <v>0</v>
      </c>
      <c r="M19" s="34">
        <v>0</v>
      </c>
    </row>
    <row r="20" spans="1:13">
      <c r="A20" s="33" t="s">
        <v>75</v>
      </c>
      <c r="B20" s="34">
        <v>1</v>
      </c>
      <c r="C20" s="34">
        <v>0</v>
      </c>
      <c r="D20" s="33" t="s">
        <v>75</v>
      </c>
      <c r="E20" s="34">
        <v>1</v>
      </c>
      <c r="F20" s="34">
        <v>0</v>
      </c>
      <c r="K20" s="33" t="s">
        <v>75</v>
      </c>
      <c r="L20" s="34">
        <v>0</v>
      </c>
      <c r="M20" s="34">
        <v>0</v>
      </c>
    </row>
    <row r="21" spans="1:13">
      <c r="A21" s="33" t="s">
        <v>76</v>
      </c>
      <c r="B21" s="34">
        <v>1</v>
      </c>
      <c r="C21" s="34">
        <v>0</v>
      </c>
      <c r="D21" s="33" t="s">
        <v>76</v>
      </c>
      <c r="E21" s="34">
        <v>1</v>
      </c>
      <c r="F21" s="34">
        <v>0</v>
      </c>
      <c r="K21" s="33" t="s">
        <v>76</v>
      </c>
      <c r="L21" s="34">
        <v>0</v>
      </c>
      <c r="M21" s="34">
        <v>0</v>
      </c>
    </row>
    <row r="22" spans="1:13">
      <c r="A22" s="33" t="s">
        <v>78</v>
      </c>
      <c r="B22" s="34">
        <v>1</v>
      </c>
      <c r="C22" s="34">
        <v>0</v>
      </c>
      <c r="D22" s="33" t="s">
        <v>78</v>
      </c>
      <c r="E22" s="34">
        <v>1</v>
      </c>
      <c r="F22" s="34">
        <v>0</v>
      </c>
      <c r="K22" s="33" t="s">
        <v>78</v>
      </c>
      <c r="L22" s="34">
        <v>0</v>
      </c>
      <c r="M22" s="34">
        <v>0</v>
      </c>
    </row>
    <row r="23" spans="1:13">
      <c r="A23" s="51" t="s">
        <v>79</v>
      </c>
      <c r="B23" s="53">
        <v>1</v>
      </c>
      <c r="C23" s="53">
        <v>0</v>
      </c>
      <c r="D23" s="51" t="s">
        <v>79</v>
      </c>
      <c r="E23" s="53">
        <v>1</v>
      </c>
      <c r="F23" s="53">
        <v>0</v>
      </c>
      <c r="K23" s="51" t="s">
        <v>79</v>
      </c>
      <c r="L23" s="53">
        <v>0</v>
      </c>
      <c r="M23" s="53">
        <v>0</v>
      </c>
    </row>
  </sheetData>
  <mergeCells count="3">
    <mergeCell ref="B1:C1"/>
    <mergeCell ref="E1:F1"/>
    <mergeCell ref="L1:M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Y195"/>
  <sheetViews>
    <sheetView zoomScale="75" zoomScaleNormal="75" workbookViewId="0"/>
  </sheetViews>
  <sheetFormatPr defaultRowHeight="12.75"/>
  <cols>
    <col min="1" max="1" width="9.7109375" customWidth="1"/>
    <col min="2" max="3" width="10.28515625" customWidth="1"/>
    <col min="4" max="5" width="9.7109375" customWidth="1"/>
    <col min="6" max="7" width="8.28515625" customWidth="1"/>
    <col min="8" max="8" width="8.85546875" customWidth="1"/>
    <col min="9" max="10" width="7.7109375" customWidth="1"/>
    <col min="11" max="11" width="2.7109375" customWidth="1"/>
    <col min="14" max="14" width="11.28515625" customWidth="1"/>
    <col min="15" max="17" width="9.28515625" customWidth="1"/>
    <col min="18" max="18" width="10.28515625" customWidth="1"/>
    <col min="19" max="19" width="9.42578125" bestFit="1" customWidth="1"/>
    <col min="20" max="20" width="8.28515625" customWidth="1"/>
    <col min="21" max="22" width="7.7109375" customWidth="1"/>
    <col min="23" max="23" width="9.28515625" bestFit="1" customWidth="1"/>
    <col min="24" max="30" width="9.7109375" customWidth="1"/>
  </cols>
  <sheetData>
    <row r="1" spans="1:25" ht="15.75">
      <c r="K1" s="4"/>
      <c r="L1" s="4"/>
      <c r="M1" s="4"/>
      <c r="N1" s="4"/>
    </row>
    <row r="2" spans="1:25" ht="15.75">
      <c r="A2" s="284" t="s">
        <v>0</v>
      </c>
      <c r="B2" s="284"/>
      <c r="C2" s="284"/>
      <c r="D2" s="284"/>
      <c r="E2" s="284"/>
      <c r="F2" s="284"/>
      <c r="G2" s="284"/>
      <c r="H2" s="284"/>
      <c r="I2" s="284"/>
      <c r="J2" s="284"/>
      <c r="R2" s="7" t="s">
        <v>1</v>
      </c>
      <c r="S2" s="8"/>
      <c r="T2" s="8"/>
      <c r="U2" s="8"/>
      <c r="V2" s="9"/>
    </row>
    <row r="3" spans="1:25">
      <c r="K3" s="201"/>
      <c r="L3" t="s">
        <v>5</v>
      </c>
      <c r="M3" t="s">
        <v>156</v>
      </c>
      <c r="R3" s="11"/>
      <c r="T3" s="12" t="s">
        <v>6</v>
      </c>
      <c r="U3" s="12" t="s">
        <v>7</v>
      </c>
      <c r="V3" s="12" t="s">
        <v>8</v>
      </c>
    </row>
    <row r="4" spans="1:25" ht="12.75" customHeight="1">
      <c r="A4" s="109" t="s">
        <v>4</v>
      </c>
      <c r="B4" s="144" t="s">
        <v>150</v>
      </c>
      <c r="C4" s="109"/>
      <c r="D4" s="109"/>
      <c r="E4" s="250" t="s">
        <v>5</v>
      </c>
      <c r="G4" s="249" t="s">
        <v>156</v>
      </c>
      <c r="H4" s="98" t="s">
        <v>134</v>
      </c>
      <c r="I4" s="272" t="s">
        <v>83</v>
      </c>
      <c r="J4" s="272"/>
      <c r="K4" s="201"/>
      <c r="R4" s="11" t="s">
        <v>10</v>
      </c>
      <c r="T4" s="243">
        <v>0</v>
      </c>
      <c r="U4" s="243">
        <v>0</v>
      </c>
      <c r="V4" s="15">
        <v>30</v>
      </c>
    </row>
    <row r="5" spans="1:25">
      <c r="A5" t="s">
        <v>3</v>
      </c>
      <c r="B5" s="144">
        <v>202102162</v>
      </c>
      <c r="C5" s="109"/>
      <c r="D5" s="109"/>
      <c r="E5" s="97" t="s">
        <v>148</v>
      </c>
      <c r="F5" s="5"/>
      <c r="G5" s="248" t="s">
        <v>149</v>
      </c>
      <c r="H5" s="99" t="s">
        <v>135</v>
      </c>
      <c r="I5" s="107" t="s">
        <v>149</v>
      </c>
      <c r="J5" s="107" t="s">
        <v>149</v>
      </c>
      <c r="K5" s="13"/>
      <c r="L5" s="19" t="s">
        <v>14</v>
      </c>
      <c r="M5" s="263" t="s">
        <v>91</v>
      </c>
      <c r="N5" s="273"/>
      <c r="O5" s="273"/>
      <c r="P5" s="273"/>
      <c r="Q5" s="264"/>
      <c r="R5" s="11" t="s">
        <v>13</v>
      </c>
      <c r="T5" s="243">
        <v>72</v>
      </c>
      <c r="U5" s="243">
        <v>24</v>
      </c>
      <c r="V5" s="15">
        <v>48</v>
      </c>
    </row>
    <row r="6" spans="1:25" ht="13.15" customHeight="1">
      <c r="B6" s="247"/>
      <c r="C6" s="109"/>
      <c r="D6" s="109"/>
      <c r="E6" s="238" t="s">
        <v>2</v>
      </c>
      <c r="H6" s="246" t="s">
        <v>12</v>
      </c>
      <c r="I6" s="146" t="s">
        <v>12</v>
      </c>
      <c r="J6" s="106" t="s">
        <v>12</v>
      </c>
      <c r="K6" s="18"/>
      <c r="L6" s="21" t="s">
        <v>16</v>
      </c>
      <c r="M6" s="21" t="s">
        <v>17</v>
      </c>
      <c r="O6" s="281" t="s">
        <v>94</v>
      </c>
      <c r="P6" s="282"/>
      <c r="R6" s="11" t="s">
        <v>15</v>
      </c>
      <c r="T6" s="243">
        <v>0</v>
      </c>
      <c r="U6" s="243"/>
      <c r="V6" s="15">
        <v>30</v>
      </c>
    </row>
    <row r="7" spans="1:25" ht="13.15" customHeight="1">
      <c r="C7" s="244"/>
      <c r="D7" s="244"/>
      <c r="E7" s="238" t="s">
        <v>9</v>
      </c>
      <c r="H7" s="246" t="s">
        <v>12</v>
      </c>
      <c r="I7" s="147" t="s">
        <v>12</v>
      </c>
      <c r="J7" s="106" t="s">
        <v>12</v>
      </c>
      <c r="L7" s="185" t="s">
        <v>20</v>
      </c>
      <c r="M7" s="184" t="s">
        <v>21</v>
      </c>
      <c r="N7" s="245" t="s">
        <v>88</v>
      </c>
      <c r="O7" s="245" t="s">
        <v>95</v>
      </c>
      <c r="P7" s="245" t="s">
        <v>96</v>
      </c>
      <c r="Q7" s="206" t="s">
        <v>89</v>
      </c>
      <c r="R7" s="11" t="s">
        <v>18</v>
      </c>
      <c r="T7" s="243">
        <v>50</v>
      </c>
      <c r="U7" s="243"/>
      <c r="V7" s="15">
        <v>30</v>
      </c>
    </row>
    <row r="8" spans="1:25" ht="13.15" customHeight="1">
      <c r="B8" s="144"/>
      <c r="C8" s="244"/>
      <c r="D8" s="244"/>
      <c r="E8" s="238" t="s">
        <v>11</v>
      </c>
      <c r="H8" s="57">
        <v>1.8204024333861066E-2</v>
      </c>
      <c r="I8" s="147" t="s">
        <v>12</v>
      </c>
      <c r="J8" s="106" t="s">
        <v>12</v>
      </c>
      <c r="L8" s="181">
        <v>1.83E-2</v>
      </c>
      <c r="M8" s="180">
        <v>0.128</v>
      </c>
      <c r="N8" s="69" t="s">
        <v>90</v>
      </c>
      <c r="O8" s="183">
        <v>841.75117909909557</v>
      </c>
      <c r="P8" s="67" t="s">
        <v>12</v>
      </c>
      <c r="Q8" s="36" t="s">
        <v>92</v>
      </c>
      <c r="R8" s="11" t="s">
        <v>23</v>
      </c>
      <c r="T8" s="243">
        <v>72</v>
      </c>
      <c r="U8" s="243">
        <v>24</v>
      </c>
      <c r="V8" s="15">
        <v>41.569219381653056</v>
      </c>
    </row>
    <row r="9" spans="1:25" ht="13.15" customHeight="1">
      <c r="B9" s="29"/>
      <c r="C9" s="109"/>
      <c r="D9" s="109"/>
      <c r="E9" s="171" t="s">
        <v>19</v>
      </c>
      <c r="F9" s="5"/>
      <c r="G9" s="5"/>
      <c r="H9" s="172">
        <v>0.29625720431117625</v>
      </c>
      <c r="I9" s="148" t="s">
        <v>12</v>
      </c>
      <c r="J9" s="143" t="s">
        <v>12</v>
      </c>
      <c r="L9" s="201"/>
      <c r="N9" s="70" t="s">
        <v>53</v>
      </c>
      <c r="O9" s="183">
        <v>163.125</v>
      </c>
      <c r="P9" s="183">
        <v>113.28124999999999</v>
      </c>
      <c r="Q9" s="183">
        <v>340.18393393393393</v>
      </c>
      <c r="R9" s="23" t="s">
        <v>25</v>
      </c>
      <c r="S9" s="5"/>
      <c r="T9" s="24">
        <v>50</v>
      </c>
      <c r="U9" s="24"/>
      <c r="V9" s="25">
        <v>25.98076211353316</v>
      </c>
    </row>
    <row r="10" spans="1:25" ht="13.15" customHeight="1">
      <c r="A10" s="144"/>
      <c r="B10" s="109"/>
      <c r="C10" s="109"/>
      <c r="D10" s="109"/>
      <c r="E10" s="238" t="s">
        <v>24</v>
      </c>
      <c r="H10" s="242">
        <v>2.7101603068825629E-3</v>
      </c>
      <c r="I10" s="241"/>
      <c r="J10" s="241"/>
      <c r="K10" s="56"/>
      <c r="L10" s="201"/>
      <c r="N10" s="71" t="s">
        <v>55</v>
      </c>
      <c r="O10" s="67">
        <v>94.180262661557691</v>
      </c>
      <c r="P10" s="67">
        <v>58.862664163473561</v>
      </c>
      <c r="Q10" s="183">
        <v>676.58234670659249</v>
      </c>
      <c r="R10" s="27" t="s">
        <v>85</v>
      </c>
      <c r="S10" s="1"/>
      <c r="T10" s="1">
        <v>140</v>
      </c>
      <c r="U10" s="1"/>
      <c r="V10" s="2"/>
      <c r="X10" s="279" t="s">
        <v>80</v>
      </c>
      <c r="Y10" s="280"/>
    </row>
    <row r="11" spans="1:25" ht="13.15" customHeight="1">
      <c r="A11" s="173"/>
      <c r="B11" s="109"/>
      <c r="C11" s="109"/>
      <c r="D11" s="109"/>
      <c r="E11" s="238" t="s">
        <v>105</v>
      </c>
      <c r="H11" s="189">
        <v>2.1700000000000001E-2</v>
      </c>
      <c r="I11" s="237"/>
      <c r="J11" s="240"/>
      <c r="K11" s="56"/>
      <c r="L11" s="201"/>
      <c r="N11" s="92" t="s">
        <v>90</v>
      </c>
      <c r="O11" s="80">
        <v>5803.8743798882633</v>
      </c>
      <c r="P11" t="s">
        <v>112</v>
      </c>
      <c r="R11" s="11" t="s">
        <v>86</v>
      </c>
      <c r="T11">
        <v>485</v>
      </c>
      <c r="V11" s="31"/>
      <c r="X11" s="58" t="s">
        <v>81</v>
      </c>
      <c r="Y11" s="58" t="s">
        <v>82</v>
      </c>
    </row>
    <row r="12" spans="1:25" ht="13.15" customHeight="1">
      <c r="A12" s="239"/>
      <c r="B12" s="109"/>
      <c r="C12" s="109"/>
      <c r="D12" s="109"/>
      <c r="E12" s="238" t="s">
        <v>109</v>
      </c>
      <c r="H12" s="189">
        <v>1.83E-2</v>
      </c>
      <c r="I12" s="237"/>
      <c r="J12" s="236"/>
      <c r="K12" s="56"/>
      <c r="L12" s="201"/>
      <c r="O12" s="19" t="s">
        <v>26</v>
      </c>
      <c r="P12" s="274" t="s">
        <v>102</v>
      </c>
      <c r="Q12" s="275"/>
      <c r="R12" s="23" t="s">
        <v>93</v>
      </c>
      <c r="S12" s="5"/>
      <c r="T12" s="72">
        <v>371.53155491270428</v>
      </c>
      <c r="U12" s="5"/>
      <c r="V12" s="28"/>
      <c r="X12" s="33">
        <v>0</v>
      </c>
      <c r="Y12" s="34"/>
    </row>
    <row r="13" spans="1:25" ht="13.15" customHeight="1">
      <c r="A13" s="235"/>
      <c r="K13" s="56"/>
      <c r="L13" s="201"/>
      <c r="M13" s="201"/>
      <c r="N13" s="201"/>
      <c r="O13" s="185" t="s">
        <v>27</v>
      </c>
      <c r="P13" s="185" t="s">
        <v>103</v>
      </c>
      <c r="Q13" s="185" t="s">
        <v>104</v>
      </c>
      <c r="R13" s="64" t="s">
        <v>84</v>
      </c>
      <c r="T13" s="1"/>
      <c r="U13" s="49" t="s">
        <v>107</v>
      </c>
      <c r="V13" s="27"/>
      <c r="X13" s="33">
        <v>25</v>
      </c>
      <c r="Y13" s="34"/>
    </row>
    <row r="14" spans="1:25" ht="13.15" customHeight="1">
      <c r="A14" s="100"/>
      <c r="B14" s="98"/>
      <c r="C14" s="98" t="s">
        <v>32</v>
      </c>
      <c r="D14" s="98" t="s">
        <v>16</v>
      </c>
      <c r="E14" s="100"/>
      <c r="F14" s="276" t="s">
        <v>33</v>
      </c>
      <c r="G14" s="277"/>
      <c r="H14" s="278"/>
      <c r="I14" s="276" t="s">
        <v>34</v>
      </c>
      <c r="J14" s="278"/>
      <c r="K14" s="32"/>
      <c r="L14" s="201"/>
      <c r="M14" s="201"/>
      <c r="N14" s="201"/>
      <c r="O14" s="48" t="s">
        <v>30</v>
      </c>
      <c r="P14" s="34">
        <v>1.0724287099996182E-2</v>
      </c>
      <c r="Q14" s="34">
        <v>1.0724287099996182E-2</v>
      </c>
      <c r="R14" s="11" t="s">
        <v>29</v>
      </c>
      <c r="T14" s="76">
        <v>0.433</v>
      </c>
      <c r="U14" s="35">
        <v>0.433</v>
      </c>
      <c r="X14" s="33">
        <v>50</v>
      </c>
      <c r="Y14" s="34"/>
    </row>
    <row r="15" spans="1:25" ht="13.15" customHeight="1">
      <c r="A15" s="101" t="s">
        <v>37</v>
      </c>
      <c r="B15" s="101" t="s">
        <v>38</v>
      </c>
      <c r="C15" s="101" t="s">
        <v>39</v>
      </c>
      <c r="D15" s="101" t="s">
        <v>87</v>
      </c>
      <c r="E15" s="102"/>
      <c r="F15" s="283" t="s">
        <v>40</v>
      </c>
      <c r="G15" s="283"/>
      <c r="H15" s="268"/>
      <c r="I15" s="269" t="s">
        <v>41</v>
      </c>
      <c r="J15" s="268"/>
      <c r="K15" s="32"/>
      <c r="L15" s="37"/>
      <c r="M15" s="202" t="s">
        <v>42</v>
      </c>
      <c r="N15" s="38"/>
      <c r="O15" s="33" t="s">
        <v>35</v>
      </c>
      <c r="P15" s="34">
        <v>3.2784440046223488E-2</v>
      </c>
      <c r="Q15" s="34">
        <v>2.2060152946227304E-2</v>
      </c>
      <c r="R15" s="11" t="s">
        <v>31</v>
      </c>
      <c r="T15" s="76">
        <v>0.34599999999999997</v>
      </c>
      <c r="U15" s="35">
        <v>0.34599999999999997</v>
      </c>
      <c r="X15" s="33">
        <v>100</v>
      </c>
      <c r="Y15" s="34"/>
    </row>
    <row r="16" spans="1:25" ht="13.15" customHeight="1">
      <c r="A16" s="101" t="s">
        <v>44</v>
      </c>
      <c r="B16" s="101" t="s">
        <v>45</v>
      </c>
      <c r="C16" s="101" t="s">
        <v>45</v>
      </c>
      <c r="D16" s="101" t="s">
        <v>46</v>
      </c>
      <c r="E16" s="101" t="s">
        <v>47</v>
      </c>
      <c r="F16" s="265" t="s">
        <v>48</v>
      </c>
      <c r="G16" s="270"/>
      <c r="H16" s="266"/>
      <c r="I16" s="265" t="s">
        <v>49</v>
      </c>
      <c r="J16" s="266"/>
      <c r="K16" s="32"/>
      <c r="L16" s="10" t="s">
        <v>44</v>
      </c>
      <c r="M16" s="33" t="s">
        <v>50</v>
      </c>
      <c r="N16" s="174" t="s">
        <v>108</v>
      </c>
      <c r="O16" s="33" t="s">
        <v>43</v>
      </c>
      <c r="P16" s="34">
        <v>8.3871052107683072E-2</v>
      </c>
      <c r="Q16" s="34">
        <v>5.1086612061459584E-2</v>
      </c>
      <c r="R16" s="23" t="s">
        <v>36</v>
      </c>
      <c r="S16" s="5"/>
      <c r="T16" s="77">
        <v>0.1</v>
      </c>
      <c r="U16" s="39">
        <v>0.1</v>
      </c>
      <c r="X16" s="33">
        <v>200</v>
      </c>
      <c r="Y16" s="34"/>
    </row>
    <row r="17" spans="1:25" ht="13.15" customHeight="1">
      <c r="A17" s="99" t="s">
        <v>22</v>
      </c>
      <c r="B17" s="99" t="s">
        <v>28</v>
      </c>
      <c r="C17" s="99" t="s">
        <v>28</v>
      </c>
      <c r="D17" s="99" t="s">
        <v>52</v>
      </c>
      <c r="E17" s="99" t="s">
        <v>110</v>
      </c>
      <c r="F17" s="204" t="s">
        <v>53</v>
      </c>
      <c r="G17" s="205" t="s">
        <v>54</v>
      </c>
      <c r="H17" s="99" t="s">
        <v>55</v>
      </c>
      <c r="I17" s="203" t="s">
        <v>53</v>
      </c>
      <c r="J17" s="99" t="s">
        <v>55</v>
      </c>
      <c r="K17" s="32"/>
      <c r="L17" s="40" t="s">
        <v>22</v>
      </c>
      <c r="M17" s="186" t="s">
        <v>28</v>
      </c>
      <c r="N17" s="40" t="s">
        <v>56</v>
      </c>
      <c r="O17" s="33" t="s">
        <v>51</v>
      </c>
      <c r="P17" s="34">
        <v>0.15686341553969393</v>
      </c>
      <c r="Q17" s="34">
        <v>7.2992363432010862E-2</v>
      </c>
      <c r="X17" s="33">
        <v>300</v>
      </c>
      <c r="Y17" s="34"/>
    </row>
    <row r="18" spans="1:25" ht="13.15" customHeight="1">
      <c r="A18" s="56"/>
      <c r="B18" s="56"/>
      <c r="C18" s="233"/>
      <c r="D18" s="56"/>
      <c r="E18" s="56"/>
      <c r="F18" s="56"/>
      <c r="G18" s="56"/>
      <c r="H18" s="56"/>
      <c r="I18" s="56"/>
      <c r="J18" s="56"/>
      <c r="K18" s="32"/>
      <c r="L18" s="103">
        <v>0.6</v>
      </c>
      <c r="M18" s="41">
        <v>0</v>
      </c>
      <c r="N18" s="62">
        <v>0</v>
      </c>
      <c r="O18" s="33" t="s">
        <v>57</v>
      </c>
      <c r="P18" s="34">
        <v>0.75668101925819864</v>
      </c>
      <c r="Q18" s="34">
        <v>0.59981760371850468</v>
      </c>
      <c r="R18" s="263" t="s">
        <v>61</v>
      </c>
      <c r="S18" s="264"/>
      <c r="X18" s="33">
        <v>450</v>
      </c>
      <c r="Y18" s="34"/>
    </row>
    <row r="19" spans="1:25" ht="12.75" customHeight="1">
      <c r="A19" s="214">
        <v>0.84</v>
      </c>
      <c r="B19" s="217">
        <v>0</v>
      </c>
      <c r="C19" s="217">
        <v>1</v>
      </c>
      <c r="D19" s="218">
        <v>128</v>
      </c>
      <c r="E19" s="232">
        <v>1.21E-4</v>
      </c>
      <c r="F19" s="223">
        <v>0.16300000000000001</v>
      </c>
      <c r="G19" s="222">
        <v>5.4300000000000001E-2</v>
      </c>
      <c r="H19" s="222">
        <v>9.4E-2</v>
      </c>
      <c r="I19" s="223">
        <v>0.33900000000000002</v>
      </c>
      <c r="J19" s="223">
        <v>0.67500000000000004</v>
      </c>
      <c r="K19" s="32"/>
      <c r="L19" s="176">
        <v>0.84</v>
      </c>
      <c r="M19" s="44">
        <v>0</v>
      </c>
      <c r="N19" s="63">
        <v>0</v>
      </c>
      <c r="O19" s="33" t="s">
        <v>58</v>
      </c>
      <c r="P19" s="34">
        <v>0.98987367091454359</v>
      </c>
      <c r="Q19" s="34">
        <v>0.23319265165634495</v>
      </c>
      <c r="R19" s="21" t="s">
        <v>63</v>
      </c>
      <c r="S19" s="45">
        <v>15.138</v>
      </c>
      <c r="X19" s="33">
        <v>650</v>
      </c>
      <c r="Y19" s="34"/>
    </row>
    <row r="20" spans="1:25" ht="13.15" customHeight="1">
      <c r="A20" s="214">
        <v>1.17</v>
      </c>
      <c r="B20" s="217">
        <v>0</v>
      </c>
      <c r="C20" s="217">
        <v>1</v>
      </c>
      <c r="D20" s="224">
        <v>92.1</v>
      </c>
      <c r="E20" s="232">
        <v>1.6899999999999999E-4</v>
      </c>
      <c r="F20" s="223">
        <v>0.22700000000000001</v>
      </c>
      <c r="G20" s="222">
        <v>7.5600000000000001E-2</v>
      </c>
      <c r="H20" s="223">
        <v>0.13100000000000001</v>
      </c>
      <c r="I20" s="223">
        <v>0.47299999999999998</v>
      </c>
      <c r="J20" s="223">
        <v>0.94</v>
      </c>
      <c r="K20" s="32"/>
      <c r="L20" s="176">
        <v>1.17</v>
      </c>
      <c r="M20" s="44">
        <v>0</v>
      </c>
      <c r="N20" s="63">
        <v>0</v>
      </c>
      <c r="O20" s="33" t="s">
        <v>59</v>
      </c>
      <c r="P20" s="34">
        <v>0.99608188014616073</v>
      </c>
      <c r="Q20" s="34">
        <v>6.2082092316171344E-3</v>
      </c>
      <c r="R20" s="21" t="s">
        <v>65</v>
      </c>
      <c r="S20" s="46">
        <v>2.6139000000000001</v>
      </c>
      <c r="W20" s="149"/>
      <c r="X20" s="33">
        <v>900</v>
      </c>
      <c r="Y20" s="34"/>
    </row>
    <row r="21" spans="1:25" ht="13.15" customHeight="1">
      <c r="A21" s="214">
        <v>1.45</v>
      </c>
      <c r="B21" s="217">
        <v>0</v>
      </c>
      <c r="C21" s="217">
        <v>1</v>
      </c>
      <c r="D21" s="224">
        <v>74.3</v>
      </c>
      <c r="E21" s="232">
        <v>2.1000000000000001E-4</v>
      </c>
      <c r="F21" s="223">
        <v>0.28100000000000003</v>
      </c>
      <c r="G21" s="222">
        <v>9.3700000000000006E-2</v>
      </c>
      <c r="H21" s="223">
        <v>0.16200000000000001</v>
      </c>
      <c r="I21" s="223">
        <v>0.58599999999999997</v>
      </c>
      <c r="J21" s="219">
        <v>1.17</v>
      </c>
      <c r="K21" s="32"/>
      <c r="L21" s="176">
        <v>1.45</v>
      </c>
      <c r="M21" s="44">
        <v>0</v>
      </c>
      <c r="N21" s="63">
        <v>0</v>
      </c>
      <c r="O21" s="33" t="s">
        <v>60</v>
      </c>
      <c r="P21" s="34">
        <v>0.99820677657476808</v>
      </c>
      <c r="Q21" s="34">
        <v>2.1248964286073591E-3</v>
      </c>
      <c r="R21" s="21" t="s">
        <v>111</v>
      </c>
      <c r="S21" s="46">
        <v>6.2092000000000001</v>
      </c>
      <c r="X21" s="132">
        <v>1200</v>
      </c>
      <c r="Y21" s="34"/>
    </row>
    <row r="22" spans="1:25" ht="13.15" customHeight="1">
      <c r="A22" s="214">
        <v>1.72</v>
      </c>
      <c r="B22" s="217">
        <v>0</v>
      </c>
      <c r="C22" s="217">
        <v>1</v>
      </c>
      <c r="D22" s="224">
        <v>62.6</v>
      </c>
      <c r="E22" s="232">
        <v>2.4899999999999998E-4</v>
      </c>
      <c r="F22" s="223">
        <v>0.33300000000000002</v>
      </c>
      <c r="G22" s="223">
        <v>0.111</v>
      </c>
      <c r="H22" s="223">
        <v>0.192</v>
      </c>
      <c r="I22" s="223">
        <v>0.69499999999999995</v>
      </c>
      <c r="J22" s="219">
        <v>1.38</v>
      </c>
      <c r="K22" s="32"/>
      <c r="L22" s="176">
        <v>1.72</v>
      </c>
      <c r="M22" s="44">
        <v>0</v>
      </c>
      <c r="N22" s="63">
        <v>0</v>
      </c>
      <c r="O22" s="33" t="s">
        <v>62</v>
      </c>
      <c r="P22" s="34">
        <v>1</v>
      </c>
      <c r="Q22" s="34">
        <v>1.7932234252319157E-3</v>
      </c>
      <c r="R22" s="21" t="s">
        <v>67</v>
      </c>
      <c r="S22" s="46">
        <v>8.8230765765765753</v>
      </c>
      <c r="U22" s="260" t="s">
        <v>138</v>
      </c>
      <c r="V22" s="261"/>
      <c r="W22" s="262"/>
    </row>
    <row r="23" spans="1:25" ht="13.15" customHeight="1">
      <c r="A23" s="214">
        <v>2.1</v>
      </c>
      <c r="B23" s="217">
        <v>0</v>
      </c>
      <c r="C23" s="217">
        <v>1</v>
      </c>
      <c r="D23" s="224">
        <v>51.3</v>
      </c>
      <c r="E23" s="232">
        <v>3.0299999999999999E-4</v>
      </c>
      <c r="F23" s="223">
        <v>0.40699999999999997</v>
      </c>
      <c r="G23" s="223">
        <v>0.13600000000000001</v>
      </c>
      <c r="H23" s="223">
        <v>0.23499999999999999</v>
      </c>
      <c r="I23" s="223">
        <v>0.84899999999999998</v>
      </c>
      <c r="J23" s="219">
        <v>1.69</v>
      </c>
      <c r="K23" s="32"/>
      <c r="L23" s="176">
        <v>2.1</v>
      </c>
      <c r="M23" s="44">
        <v>0</v>
      </c>
      <c r="N23" s="63">
        <v>0</v>
      </c>
      <c r="O23" s="33" t="s">
        <v>64</v>
      </c>
      <c r="P23" s="34">
        <v>1</v>
      </c>
      <c r="Q23" s="34">
        <v>0</v>
      </c>
      <c r="R23" s="21" t="s">
        <v>137</v>
      </c>
      <c r="S23" s="46">
        <v>2.4379952328802421</v>
      </c>
      <c r="U23" s="129"/>
      <c r="V23" s="130"/>
      <c r="W23" s="105" t="s">
        <v>139</v>
      </c>
    </row>
    <row r="24" spans="1:25" ht="13.15" customHeight="1">
      <c r="A24" s="214">
        <v>2.5299999999999998</v>
      </c>
      <c r="B24" s="217">
        <v>0</v>
      </c>
      <c r="C24" s="217">
        <v>1</v>
      </c>
      <c r="D24" s="224">
        <v>42.6</v>
      </c>
      <c r="E24" s="232">
        <v>3.6600000000000001E-4</v>
      </c>
      <c r="F24" s="223">
        <v>0.49</v>
      </c>
      <c r="G24" s="223">
        <v>0.16300000000000001</v>
      </c>
      <c r="H24" s="223">
        <v>0.28299999999999997</v>
      </c>
      <c r="I24" s="219">
        <v>1.02</v>
      </c>
      <c r="J24" s="219">
        <v>2.0299999999999998</v>
      </c>
      <c r="K24" s="32"/>
      <c r="L24" s="176">
        <v>2.5299999999999998</v>
      </c>
      <c r="M24" s="44">
        <v>0</v>
      </c>
      <c r="N24" s="63">
        <v>0</v>
      </c>
      <c r="O24" s="33" t="s">
        <v>66</v>
      </c>
      <c r="P24" s="34">
        <v>1</v>
      </c>
      <c r="Q24" s="34">
        <v>0</v>
      </c>
      <c r="R24" s="185" t="s">
        <v>136</v>
      </c>
      <c r="S24" s="47">
        <v>1.7157280534307304</v>
      </c>
    </row>
    <row r="25" spans="1:25" ht="13.15" customHeight="1">
      <c r="A25" s="214">
        <v>3.02</v>
      </c>
      <c r="B25" s="217">
        <v>0</v>
      </c>
      <c r="C25" s="217">
        <v>1</v>
      </c>
      <c r="D25" s="224">
        <v>35.700000000000003</v>
      </c>
      <c r="E25" s="232">
        <v>4.3600000000000003E-4</v>
      </c>
      <c r="F25" s="223">
        <v>0.58499999999999996</v>
      </c>
      <c r="G25" s="223">
        <v>0.19500000000000001</v>
      </c>
      <c r="H25" s="223">
        <v>0.33800000000000002</v>
      </c>
      <c r="I25" s="219">
        <v>1.22</v>
      </c>
      <c r="J25" s="219">
        <v>2.4300000000000002</v>
      </c>
      <c r="K25" s="32"/>
      <c r="L25" s="176">
        <v>3.02</v>
      </c>
      <c r="M25" s="44">
        <v>0</v>
      </c>
      <c r="N25" s="63">
        <v>0</v>
      </c>
      <c r="O25" s="33" t="s">
        <v>68</v>
      </c>
      <c r="P25" s="34">
        <v>1</v>
      </c>
      <c r="Q25" s="34">
        <v>0</v>
      </c>
      <c r="U25" s="59" t="s">
        <v>126</v>
      </c>
    </row>
    <row r="26" spans="1:25" ht="13.15" customHeight="1">
      <c r="A26" s="214">
        <v>3.56</v>
      </c>
      <c r="B26" s="217">
        <v>0</v>
      </c>
      <c r="C26" s="217">
        <v>1</v>
      </c>
      <c r="D26" s="224">
        <v>30.3</v>
      </c>
      <c r="E26" s="232">
        <v>5.1400000000000003E-4</v>
      </c>
      <c r="F26" s="223">
        <v>0.69</v>
      </c>
      <c r="G26" s="223">
        <v>0.23</v>
      </c>
      <c r="H26" s="223">
        <v>0.39800000000000002</v>
      </c>
      <c r="I26" s="219">
        <v>1.44</v>
      </c>
      <c r="J26" s="219">
        <v>2.86</v>
      </c>
      <c r="K26" s="32"/>
      <c r="L26" s="176">
        <v>3.56</v>
      </c>
      <c r="M26" s="44">
        <v>0</v>
      </c>
      <c r="N26" s="63">
        <v>0</v>
      </c>
      <c r="O26" s="33" t="s">
        <v>69</v>
      </c>
      <c r="P26" s="34">
        <v>1</v>
      </c>
      <c r="Q26" s="34">
        <v>0</v>
      </c>
      <c r="R26" s="255" t="s">
        <v>106</v>
      </c>
      <c r="S26" s="256"/>
      <c r="U26" s="92"/>
      <c r="V26" s="92"/>
      <c r="W26" s="92"/>
      <c r="X26" s="92"/>
      <c r="Y26" s="92"/>
    </row>
    <row r="27" spans="1:25" ht="13.15" customHeight="1">
      <c r="A27" s="214">
        <v>4.18</v>
      </c>
      <c r="B27" s="217">
        <v>0</v>
      </c>
      <c r="C27" s="217">
        <v>1</v>
      </c>
      <c r="D27" s="224">
        <v>25.8</v>
      </c>
      <c r="E27" s="232">
        <v>6.0400000000000004E-4</v>
      </c>
      <c r="F27" s="223">
        <v>0.81</v>
      </c>
      <c r="G27" s="223">
        <v>0.27</v>
      </c>
      <c r="H27" s="223">
        <v>0.46800000000000003</v>
      </c>
      <c r="I27" s="219">
        <v>1.69</v>
      </c>
      <c r="J27" s="219">
        <v>3.36</v>
      </c>
      <c r="K27" s="32"/>
      <c r="L27" s="176">
        <v>4.18</v>
      </c>
      <c r="M27" s="44">
        <v>0</v>
      </c>
      <c r="N27" s="63">
        <v>0</v>
      </c>
      <c r="O27" s="33" t="s">
        <v>70</v>
      </c>
      <c r="P27" s="34">
        <v>1</v>
      </c>
      <c r="Q27" s="34">
        <v>0</v>
      </c>
      <c r="R27" s="48">
        <v>1E-3</v>
      </c>
      <c r="S27" s="49">
        <v>0.35</v>
      </c>
      <c r="U27" s="185" t="s">
        <v>127</v>
      </c>
      <c r="V27" s="185" t="s">
        <v>128</v>
      </c>
      <c r="W27" s="185" t="s">
        <v>123</v>
      </c>
      <c r="X27" s="185" t="s">
        <v>124</v>
      </c>
      <c r="Y27" s="185" t="s">
        <v>125</v>
      </c>
    </row>
    <row r="28" spans="1:25" ht="13.15" customHeight="1">
      <c r="A28" s="214">
        <v>4.8</v>
      </c>
      <c r="B28" s="217">
        <v>0</v>
      </c>
      <c r="C28" s="217">
        <v>1</v>
      </c>
      <c r="D28" s="224">
        <v>22.4</v>
      </c>
      <c r="E28" s="232">
        <v>6.9399999999999996E-4</v>
      </c>
      <c r="F28" s="223">
        <v>0.93</v>
      </c>
      <c r="G28" s="223">
        <v>0.31</v>
      </c>
      <c r="H28" s="223">
        <v>0.53700000000000003</v>
      </c>
      <c r="I28" s="219">
        <v>1.94</v>
      </c>
      <c r="J28" s="219">
        <v>3.86</v>
      </c>
      <c r="K28" s="32"/>
      <c r="L28" s="176">
        <v>4.8</v>
      </c>
      <c r="M28" s="44">
        <v>0</v>
      </c>
      <c r="N28" s="63">
        <v>0</v>
      </c>
      <c r="O28" s="33" t="s">
        <v>71</v>
      </c>
      <c r="P28" s="34">
        <v>1</v>
      </c>
      <c r="Q28" s="34">
        <v>0</v>
      </c>
      <c r="R28" s="186">
        <v>100</v>
      </c>
      <c r="S28" s="187">
        <v>0.35</v>
      </c>
      <c r="U28" s="257" t="s">
        <v>122</v>
      </c>
      <c r="V28" s="258"/>
      <c r="W28" s="259"/>
    </row>
    <row r="29" spans="1:25" ht="13.15" customHeight="1">
      <c r="A29" s="214">
        <v>5.54</v>
      </c>
      <c r="B29" s="217">
        <v>0</v>
      </c>
      <c r="C29" s="217">
        <v>1</v>
      </c>
      <c r="D29" s="224">
        <v>19.399999999999999</v>
      </c>
      <c r="E29" s="232">
        <v>8.0099999999999995E-4</v>
      </c>
      <c r="F29" s="219">
        <v>1.07</v>
      </c>
      <c r="G29" s="223">
        <v>0.35799999999999998</v>
      </c>
      <c r="H29" s="223">
        <v>0.62</v>
      </c>
      <c r="I29" s="219">
        <v>2.2400000000000002</v>
      </c>
      <c r="J29" s="219">
        <v>4.45</v>
      </c>
      <c r="K29" s="56"/>
      <c r="L29" s="176">
        <v>5.54</v>
      </c>
      <c r="M29" s="44">
        <v>0</v>
      </c>
      <c r="N29" s="63">
        <v>0</v>
      </c>
      <c r="O29" s="33" t="s">
        <v>72</v>
      </c>
      <c r="P29" s="34">
        <v>1</v>
      </c>
      <c r="Q29" s="34">
        <v>0</v>
      </c>
      <c r="R29" s="255" t="s">
        <v>73</v>
      </c>
      <c r="S29" s="256"/>
      <c r="U29" s="74">
        <v>1</v>
      </c>
      <c r="V29" t="s">
        <v>97</v>
      </c>
    </row>
    <row r="30" spans="1:25" ht="13.15" customHeight="1">
      <c r="A30" s="214">
        <v>6.28</v>
      </c>
      <c r="B30" s="217">
        <v>0</v>
      </c>
      <c r="C30" s="217">
        <v>1</v>
      </c>
      <c r="D30" s="224">
        <v>17.2</v>
      </c>
      <c r="E30" s="232">
        <v>9.0799999999999995E-4</v>
      </c>
      <c r="F30" s="219">
        <v>1.22</v>
      </c>
      <c r="G30" s="223">
        <v>0.40600000000000003</v>
      </c>
      <c r="H30" s="223">
        <v>0.70299999999999996</v>
      </c>
      <c r="I30" s="219">
        <v>2.54</v>
      </c>
      <c r="J30" s="219">
        <v>5.05</v>
      </c>
      <c r="K30" s="56"/>
      <c r="L30" s="176">
        <v>6.28</v>
      </c>
      <c r="M30" s="44">
        <v>0</v>
      </c>
      <c r="N30" s="63">
        <v>0</v>
      </c>
      <c r="O30" s="33" t="s">
        <v>74</v>
      </c>
      <c r="P30" s="34">
        <v>1</v>
      </c>
      <c r="Q30" s="34">
        <v>0</v>
      </c>
      <c r="R30" s="48">
        <v>0.5</v>
      </c>
      <c r="S30" s="49">
        <v>0</v>
      </c>
      <c r="U30" s="73">
        <v>0</v>
      </c>
      <c r="V30" t="s">
        <v>98</v>
      </c>
    </row>
    <row r="31" spans="1:25" ht="13.15" customHeight="1">
      <c r="A31" s="214">
        <v>7.07</v>
      </c>
      <c r="B31" s="217">
        <v>0</v>
      </c>
      <c r="C31" s="217">
        <v>1</v>
      </c>
      <c r="D31" s="224">
        <v>15.2</v>
      </c>
      <c r="E31" s="220">
        <v>1.0200000000000001E-3</v>
      </c>
      <c r="F31" s="219">
        <v>1.37</v>
      </c>
      <c r="G31" s="223">
        <v>0.45700000000000002</v>
      </c>
      <c r="H31" s="223">
        <v>0.79100000000000004</v>
      </c>
      <c r="I31" s="219">
        <v>2.86</v>
      </c>
      <c r="J31" s="219">
        <v>5.68</v>
      </c>
      <c r="K31" s="56"/>
      <c r="L31" s="176">
        <v>7.07</v>
      </c>
      <c r="M31" s="44">
        <v>0</v>
      </c>
      <c r="N31" s="63">
        <v>0</v>
      </c>
      <c r="O31" s="33" t="s">
        <v>75</v>
      </c>
      <c r="P31" s="34">
        <v>1</v>
      </c>
      <c r="Q31" s="34">
        <v>0</v>
      </c>
      <c r="R31" s="186">
        <v>0.5</v>
      </c>
      <c r="S31" s="187">
        <v>1</v>
      </c>
      <c r="U31" s="16">
        <v>1</v>
      </c>
      <c r="V31" t="s">
        <v>99</v>
      </c>
    </row>
    <row r="32" spans="1:25" ht="13.15" customHeight="1">
      <c r="A32" s="214">
        <v>7.92</v>
      </c>
      <c r="B32" s="217">
        <v>0</v>
      </c>
      <c r="C32" s="217">
        <v>1</v>
      </c>
      <c r="D32" s="224">
        <v>13.6</v>
      </c>
      <c r="E32" s="220">
        <v>1.14E-3</v>
      </c>
      <c r="F32" s="219">
        <v>1.53</v>
      </c>
      <c r="G32" s="223">
        <v>0.51200000000000001</v>
      </c>
      <c r="H32" s="223">
        <v>0.88600000000000001</v>
      </c>
      <c r="I32" s="219">
        <v>3.2</v>
      </c>
      <c r="J32" s="219">
        <v>6.37</v>
      </c>
      <c r="K32" s="56"/>
      <c r="L32" s="176">
        <v>7.92</v>
      </c>
      <c r="M32" s="44">
        <v>0</v>
      </c>
      <c r="N32" s="63">
        <v>0</v>
      </c>
      <c r="O32" s="33" t="s">
        <v>76</v>
      </c>
      <c r="P32" s="34">
        <v>1</v>
      </c>
      <c r="Q32" s="34">
        <v>0</v>
      </c>
      <c r="R32" s="255" t="s">
        <v>77</v>
      </c>
      <c r="S32" s="256"/>
      <c r="U32" s="75" t="s">
        <v>12</v>
      </c>
      <c r="V32" t="s">
        <v>100</v>
      </c>
    </row>
    <row r="33" spans="1:25" ht="13.15" customHeight="1">
      <c r="A33" s="214">
        <v>8.81</v>
      </c>
      <c r="B33" s="217">
        <v>0</v>
      </c>
      <c r="C33" s="217">
        <v>1</v>
      </c>
      <c r="D33" s="224">
        <v>12.2</v>
      </c>
      <c r="E33" s="220">
        <v>1.2700000000000001E-3</v>
      </c>
      <c r="F33" s="219">
        <v>1.71</v>
      </c>
      <c r="G33" s="223">
        <v>0.56899999999999995</v>
      </c>
      <c r="H33" s="223">
        <v>0.98599999999999999</v>
      </c>
      <c r="I33" s="219">
        <v>3.56</v>
      </c>
      <c r="J33" s="219">
        <v>7.08</v>
      </c>
      <c r="K33" s="56"/>
      <c r="L33" s="176">
        <v>8.81</v>
      </c>
      <c r="M33" s="44">
        <v>0</v>
      </c>
      <c r="N33" s="63">
        <v>0</v>
      </c>
      <c r="O33" s="33" t="s">
        <v>78</v>
      </c>
      <c r="P33" s="34">
        <v>1</v>
      </c>
      <c r="Q33" s="34">
        <v>0</v>
      </c>
      <c r="R33" s="48">
        <v>2.5</v>
      </c>
      <c r="S33" s="49">
        <v>0</v>
      </c>
      <c r="U33" s="75" t="s">
        <v>12</v>
      </c>
      <c r="V33" t="s">
        <v>101</v>
      </c>
    </row>
    <row r="34" spans="1:25" ht="13.15" customHeight="1">
      <c r="A34" s="214">
        <v>9.75</v>
      </c>
      <c r="B34" s="217">
        <v>0</v>
      </c>
      <c r="C34" s="217">
        <v>1</v>
      </c>
      <c r="D34" s="224">
        <v>11.1</v>
      </c>
      <c r="E34" s="220">
        <v>1.41E-3</v>
      </c>
      <c r="F34" s="219">
        <v>1.89</v>
      </c>
      <c r="G34" s="223">
        <v>0.63</v>
      </c>
      <c r="H34" s="219">
        <v>1.0900000000000001</v>
      </c>
      <c r="I34" s="219">
        <v>3.94</v>
      </c>
      <c r="J34" s="219">
        <v>7.84</v>
      </c>
      <c r="K34" s="56"/>
      <c r="L34" s="176">
        <v>9.75</v>
      </c>
      <c r="M34" s="44">
        <v>0</v>
      </c>
      <c r="N34" s="63">
        <v>0</v>
      </c>
      <c r="O34" s="51" t="s">
        <v>79</v>
      </c>
      <c r="P34" s="53">
        <v>1</v>
      </c>
      <c r="Q34" s="53">
        <v>0</v>
      </c>
      <c r="R34" s="186">
        <v>2.5</v>
      </c>
      <c r="S34" s="187">
        <v>1</v>
      </c>
    </row>
    <row r="35" spans="1:25" ht="13.15" customHeight="1">
      <c r="A35" s="225">
        <v>10.8</v>
      </c>
      <c r="B35" s="217">
        <v>0</v>
      </c>
      <c r="C35" s="217">
        <v>1</v>
      </c>
      <c r="D35" s="224">
        <v>9.99</v>
      </c>
      <c r="E35" s="220">
        <v>1.56E-3</v>
      </c>
      <c r="F35" s="219">
        <v>2.09</v>
      </c>
      <c r="G35" s="223">
        <v>0.69799999999999995</v>
      </c>
      <c r="H35" s="219">
        <v>1.21</v>
      </c>
      <c r="I35" s="219">
        <v>4.3600000000000003</v>
      </c>
      <c r="J35" s="219">
        <v>8.68</v>
      </c>
      <c r="K35" s="56"/>
      <c r="L35" s="52">
        <v>10.8</v>
      </c>
      <c r="M35" s="44">
        <v>0</v>
      </c>
      <c r="N35" s="63">
        <v>0</v>
      </c>
      <c r="O35" s="33"/>
      <c r="P35" s="34"/>
      <c r="Q35" s="34"/>
    </row>
    <row r="36" spans="1:25" ht="13.15" customHeight="1" thickBot="1">
      <c r="A36" s="225">
        <v>11.9</v>
      </c>
      <c r="B36" s="217">
        <v>0</v>
      </c>
      <c r="C36" s="217">
        <v>1</v>
      </c>
      <c r="D36" s="219">
        <v>9.06</v>
      </c>
      <c r="E36" s="220">
        <v>1.72E-3</v>
      </c>
      <c r="F36" s="219">
        <v>2.31</v>
      </c>
      <c r="G36" s="223">
        <v>0.76900000000000002</v>
      </c>
      <c r="H36" s="219">
        <v>1.33</v>
      </c>
      <c r="I36" s="219">
        <v>4.8099999999999996</v>
      </c>
      <c r="J36" s="219">
        <v>9.56</v>
      </c>
      <c r="K36" s="56"/>
      <c r="L36" s="52">
        <v>11.9</v>
      </c>
      <c r="M36" s="44">
        <v>0</v>
      </c>
      <c r="N36" s="63">
        <v>0</v>
      </c>
      <c r="O36" s="95" t="s">
        <v>133</v>
      </c>
      <c r="P36" s="34"/>
      <c r="Q36" s="34"/>
    </row>
    <row r="37" spans="1:25" ht="13.15" customHeight="1">
      <c r="A37" s="225">
        <v>13.4</v>
      </c>
      <c r="B37" s="217">
        <v>0</v>
      </c>
      <c r="C37" s="217">
        <v>1</v>
      </c>
      <c r="D37" s="219">
        <v>8.0500000000000007</v>
      </c>
      <c r="E37" s="220">
        <v>1.9400000000000001E-3</v>
      </c>
      <c r="F37" s="219">
        <v>2.6</v>
      </c>
      <c r="G37" s="223">
        <v>0.86599999999999999</v>
      </c>
      <c r="H37" s="219">
        <v>1.5</v>
      </c>
      <c r="I37" s="219">
        <v>5.42</v>
      </c>
      <c r="J37" s="224">
        <v>10.8</v>
      </c>
      <c r="K37" s="56"/>
      <c r="L37" s="52">
        <v>13.4</v>
      </c>
      <c r="M37" s="44">
        <v>0</v>
      </c>
      <c r="N37" s="63">
        <v>0</v>
      </c>
      <c r="O37" s="231" t="s">
        <v>129</v>
      </c>
      <c r="P37" s="229"/>
      <c r="Q37" s="227"/>
      <c r="R37" s="230" t="s">
        <v>130</v>
      </c>
      <c r="S37" s="229"/>
      <c r="T37" s="227"/>
      <c r="U37" s="230" t="s">
        <v>131</v>
      </c>
      <c r="V37" s="229"/>
      <c r="W37" s="227"/>
      <c r="X37" s="228"/>
      <c r="Y37" s="227"/>
    </row>
    <row r="38" spans="1:25" ht="13.15" customHeight="1">
      <c r="A38" s="225">
        <v>15.3</v>
      </c>
      <c r="B38" s="217">
        <v>0</v>
      </c>
      <c r="C38" s="217">
        <v>1</v>
      </c>
      <c r="D38" s="219">
        <v>7.05</v>
      </c>
      <c r="E38" s="220">
        <v>2.2100000000000002E-3</v>
      </c>
      <c r="F38" s="219">
        <v>2.97</v>
      </c>
      <c r="G38" s="223">
        <v>0.98799999999999999</v>
      </c>
      <c r="H38" s="219">
        <v>1.71</v>
      </c>
      <c r="I38" s="219">
        <v>6.18</v>
      </c>
      <c r="J38" s="224">
        <v>12.3</v>
      </c>
      <c r="K38" s="56"/>
      <c r="L38" s="52">
        <v>15.3</v>
      </c>
      <c r="M38" s="44">
        <v>0</v>
      </c>
      <c r="N38" s="63">
        <v>0</v>
      </c>
      <c r="O38" s="137" t="s">
        <v>116</v>
      </c>
      <c r="P38" s="86" t="s">
        <v>117</v>
      </c>
      <c r="Q38" s="87" t="s">
        <v>118</v>
      </c>
      <c r="R38" s="88" t="s">
        <v>116</v>
      </c>
      <c r="S38" s="86" t="s">
        <v>117</v>
      </c>
      <c r="T38" s="87" t="s">
        <v>118</v>
      </c>
      <c r="U38" s="88" t="s">
        <v>116</v>
      </c>
      <c r="V38" s="86" t="s">
        <v>117</v>
      </c>
      <c r="W38" s="87" t="s">
        <v>118</v>
      </c>
      <c r="X38" s="88"/>
      <c r="Y38" s="87" t="s">
        <v>121</v>
      </c>
    </row>
    <row r="39" spans="1:25" ht="13.15" customHeight="1">
      <c r="A39" s="225">
        <v>17.600000000000001</v>
      </c>
      <c r="B39" s="217">
        <v>0</v>
      </c>
      <c r="C39" s="217">
        <v>1</v>
      </c>
      <c r="D39" s="219">
        <v>6.14</v>
      </c>
      <c r="E39" s="220">
        <v>2.5400000000000002E-3</v>
      </c>
      <c r="F39" s="219">
        <v>3.41</v>
      </c>
      <c r="G39" s="219">
        <v>1.1399999999999999</v>
      </c>
      <c r="H39" s="219">
        <v>1.97</v>
      </c>
      <c r="I39" s="219">
        <v>7.11</v>
      </c>
      <c r="J39" s="224">
        <v>14.1</v>
      </c>
      <c r="K39" s="56"/>
      <c r="L39" s="52">
        <v>17.600000000000001</v>
      </c>
      <c r="M39" s="44">
        <v>0</v>
      </c>
      <c r="N39" s="63">
        <v>0</v>
      </c>
      <c r="O39" s="138"/>
      <c r="P39" s="85"/>
      <c r="Q39" s="90"/>
      <c r="R39" s="84"/>
      <c r="S39" s="85"/>
      <c r="T39" s="90"/>
      <c r="U39" s="84" t="s">
        <v>113</v>
      </c>
      <c r="V39" s="85" t="s">
        <v>113</v>
      </c>
      <c r="W39" s="90"/>
      <c r="X39" s="84"/>
      <c r="Y39" s="114">
        <v>0</v>
      </c>
    </row>
    <row r="40" spans="1:25" ht="13.15" customHeight="1">
      <c r="A40" s="225">
        <v>20.5</v>
      </c>
      <c r="B40" s="217">
        <v>0</v>
      </c>
      <c r="C40" s="217">
        <v>1</v>
      </c>
      <c r="D40" s="219">
        <v>5.27</v>
      </c>
      <c r="E40" s="220">
        <v>2.96E-3</v>
      </c>
      <c r="F40" s="219">
        <v>3.97</v>
      </c>
      <c r="G40" s="219">
        <v>1.32</v>
      </c>
      <c r="H40" s="219">
        <v>2.29</v>
      </c>
      <c r="I40" s="219">
        <v>8.2799999999999994</v>
      </c>
      <c r="J40" s="224">
        <v>16.5</v>
      </c>
      <c r="K40" s="56"/>
      <c r="L40" s="52">
        <v>20.5</v>
      </c>
      <c r="M40" s="44">
        <v>0</v>
      </c>
      <c r="N40" s="63">
        <v>0</v>
      </c>
      <c r="O40" s="139"/>
      <c r="P40" s="115" t="s">
        <v>119</v>
      </c>
      <c r="Q40" s="116" t="e">
        <v>#DIV/0!</v>
      </c>
      <c r="R40" s="117"/>
      <c r="S40" s="118" t="s">
        <v>120</v>
      </c>
      <c r="T40" s="116">
        <v>1.8204024333861066E-2</v>
      </c>
      <c r="U40" s="117"/>
      <c r="V40" s="226"/>
      <c r="W40" s="116" t="s">
        <v>113</v>
      </c>
      <c r="X40" s="117"/>
      <c r="Y40" s="120"/>
    </row>
    <row r="41" spans="1:25" ht="13.15" customHeight="1" thickBot="1">
      <c r="A41" s="225">
        <v>23.6</v>
      </c>
      <c r="B41" s="217">
        <v>0</v>
      </c>
      <c r="C41" s="217">
        <v>1</v>
      </c>
      <c r="D41" s="219">
        <v>4.5599999999999996</v>
      </c>
      <c r="E41" s="220">
        <v>3.4099999999999998E-3</v>
      </c>
      <c r="F41" s="219">
        <v>4.57</v>
      </c>
      <c r="G41" s="219">
        <v>1.52</v>
      </c>
      <c r="H41" s="219">
        <v>2.64</v>
      </c>
      <c r="I41" s="219">
        <v>9.5399999999999991</v>
      </c>
      <c r="J41" s="224">
        <v>19</v>
      </c>
      <c r="K41" s="56"/>
      <c r="L41" s="52">
        <v>23.6</v>
      </c>
      <c r="M41" s="44">
        <v>0</v>
      </c>
      <c r="N41" s="63">
        <v>0</v>
      </c>
      <c r="O41" s="94"/>
      <c r="P41" s="94"/>
      <c r="Q41" s="94"/>
      <c r="R41" s="121" t="s">
        <v>132</v>
      </c>
      <c r="S41" s="122">
        <v>2.7101603068825629E-3</v>
      </c>
      <c r="T41" s="123" t="s">
        <v>114</v>
      </c>
      <c r="U41" s="124">
        <v>7647.64</v>
      </c>
      <c r="V41" s="125" t="s">
        <v>115</v>
      </c>
      <c r="W41" s="126">
        <v>0</v>
      </c>
      <c r="X41" s="127"/>
      <c r="Y41" s="128"/>
    </row>
    <row r="42" spans="1:25" ht="13.15" customHeight="1">
      <c r="A42" s="225">
        <v>26.4</v>
      </c>
      <c r="B42" s="217">
        <v>0</v>
      </c>
      <c r="C42" s="217">
        <v>1</v>
      </c>
      <c r="D42" s="219">
        <v>4.08</v>
      </c>
      <c r="E42" s="220">
        <v>3.82E-3</v>
      </c>
      <c r="F42" s="219">
        <v>5.12</v>
      </c>
      <c r="G42" s="219">
        <v>1.71</v>
      </c>
      <c r="H42" s="219">
        <v>2.95</v>
      </c>
      <c r="I42" s="224">
        <v>10.7</v>
      </c>
      <c r="J42" s="224">
        <v>21.2</v>
      </c>
      <c r="K42" s="56"/>
      <c r="L42" s="52">
        <v>26.4</v>
      </c>
      <c r="M42" s="44">
        <v>0</v>
      </c>
      <c r="N42" s="63">
        <v>0</v>
      </c>
      <c r="O42" s="33"/>
    </row>
    <row r="43" spans="1:25" ht="13.15" customHeight="1">
      <c r="A43" s="225">
        <v>31</v>
      </c>
      <c r="B43" s="217">
        <v>0</v>
      </c>
      <c r="C43" s="217">
        <v>1</v>
      </c>
      <c r="D43" s="219">
        <v>3.47</v>
      </c>
      <c r="E43" s="220">
        <v>4.4799999999999996E-3</v>
      </c>
      <c r="F43" s="219">
        <v>6.01</v>
      </c>
      <c r="G43" s="219">
        <v>2</v>
      </c>
      <c r="H43" s="219">
        <v>3.47</v>
      </c>
      <c r="I43" s="224">
        <v>12.5</v>
      </c>
      <c r="J43" s="224">
        <v>24.9</v>
      </c>
      <c r="K43" s="56"/>
      <c r="L43" s="52">
        <v>31</v>
      </c>
      <c r="M43" s="44">
        <v>0</v>
      </c>
      <c r="N43" s="63">
        <v>0</v>
      </c>
    </row>
    <row r="44" spans="1:25" ht="13.15" customHeight="1">
      <c r="A44" s="225">
        <v>37.299999999999997</v>
      </c>
      <c r="B44" s="217">
        <v>0</v>
      </c>
      <c r="C44" s="217">
        <v>1</v>
      </c>
      <c r="D44" s="219">
        <v>2.89</v>
      </c>
      <c r="E44" s="220">
        <v>5.3899999999999998E-3</v>
      </c>
      <c r="F44" s="219">
        <v>7.23</v>
      </c>
      <c r="G44" s="219">
        <v>2.41</v>
      </c>
      <c r="H44" s="219">
        <v>4.17</v>
      </c>
      <c r="I44" s="224">
        <v>15.1</v>
      </c>
      <c r="J44" s="224">
        <v>30</v>
      </c>
      <c r="K44" s="56"/>
      <c r="L44" s="52">
        <v>37.299999999999997</v>
      </c>
      <c r="M44" s="44">
        <v>0</v>
      </c>
      <c r="N44" s="63">
        <v>0</v>
      </c>
    </row>
    <row r="45" spans="1:25" ht="13.15" customHeight="1">
      <c r="A45" s="225">
        <v>42.9</v>
      </c>
      <c r="B45" s="217">
        <v>0</v>
      </c>
      <c r="C45" s="217">
        <v>1</v>
      </c>
      <c r="D45" s="219">
        <v>2.5099999999999998</v>
      </c>
      <c r="E45" s="220">
        <v>6.1999999999999998E-3</v>
      </c>
      <c r="F45" s="219">
        <v>8.31</v>
      </c>
      <c r="G45" s="219">
        <v>2.77</v>
      </c>
      <c r="H45" s="219">
        <v>4.8</v>
      </c>
      <c r="I45" s="224">
        <v>17.3</v>
      </c>
      <c r="J45" s="224">
        <v>34.5</v>
      </c>
      <c r="K45" s="56"/>
      <c r="L45" s="52">
        <v>42.9</v>
      </c>
      <c r="M45" s="44">
        <v>0</v>
      </c>
      <c r="N45" s="63">
        <v>0</v>
      </c>
    </row>
    <row r="46" spans="1:25" ht="13.15" customHeight="1">
      <c r="A46" s="225">
        <v>48.7</v>
      </c>
      <c r="B46" s="217">
        <v>0</v>
      </c>
      <c r="C46" s="217">
        <v>1</v>
      </c>
      <c r="D46" s="219">
        <v>2.21</v>
      </c>
      <c r="E46" s="220">
        <v>7.0400000000000003E-3</v>
      </c>
      <c r="F46" s="219">
        <v>9.44</v>
      </c>
      <c r="G46" s="219">
        <v>3.15</v>
      </c>
      <c r="H46" s="219">
        <v>5.45</v>
      </c>
      <c r="I46" s="224">
        <v>19.7</v>
      </c>
      <c r="J46" s="224">
        <v>39.1</v>
      </c>
      <c r="K46" s="56"/>
      <c r="L46" s="52">
        <v>48.7</v>
      </c>
      <c r="M46" s="44">
        <v>0</v>
      </c>
      <c r="N46" s="63">
        <v>0</v>
      </c>
    </row>
    <row r="47" spans="1:25" ht="13.15" customHeight="1">
      <c r="A47" s="225">
        <v>55.3</v>
      </c>
      <c r="B47" s="217">
        <v>0</v>
      </c>
      <c r="C47" s="217">
        <v>1</v>
      </c>
      <c r="D47" s="219">
        <v>1.95</v>
      </c>
      <c r="E47" s="220">
        <v>7.9900000000000006E-3</v>
      </c>
      <c r="F47" s="224">
        <v>10.7</v>
      </c>
      <c r="G47" s="219">
        <v>3.57</v>
      </c>
      <c r="H47" s="219">
        <v>6.19</v>
      </c>
      <c r="I47" s="224">
        <v>22.3</v>
      </c>
      <c r="J47" s="224">
        <v>44.4</v>
      </c>
      <c r="K47" s="56"/>
      <c r="L47" s="52">
        <v>55.3</v>
      </c>
      <c r="M47" s="44">
        <v>0</v>
      </c>
      <c r="N47" s="63">
        <v>0</v>
      </c>
    </row>
    <row r="48" spans="1:25" ht="13.15" customHeight="1">
      <c r="A48" s="225">
        <v>62.2</v>
      </c>
      <c r="B48" s="217">
        <v>0</v>
      </c>
      <c r="C48" s="217">
        <v>1</v>
      </c>
      <c r="D48" s="219">
        <v>1.73</v>
      </c>
      <c r="E48" s="220">
        <v>8.9899999999999997E-3</v>
      </c>
      <c r="F48" s="224">
        <v>12.1</v>
      </c>
      <c r="G48" s="219">
        <v>4.0199999999999996</v>
      </c>
      <c r="H48" s="219">
        <v>6.96</v>
      </c>
      <c r="I48" s="224">
        <v>25.1</v>
      </c>
      <c r="J48" s="224">
        <v>50</v>
      </c>
      <c r="K48" s="56"/>
      <c r="L48" s="52">
        <v>62.2</v>
      </c>
      <c r="M48" s="44">
        <v>0</v>
      </c>
      <c r="N48" s="63">
        <v>0</v>
      </c>
    </row>
    <row r="49" spans="1:14" ht="13.15" customHeight="1">
      <c r="A49" s="225">
        <v>70.400000000000006</v>
      </c>
      <c r="B49" s="217">
        <v>0</v>
      </c>
      <c r="C49" s="217">
        <v>1</v>
      </c>
      <c r="D49" s="219">
        <v>1.53</v>
      </c>
      <c r="E49" s="222">
        <v>1.0200000000000001E-2</v>
      </c>
      <c r="F49" s="224">
        <v>13.6</v>
      </c>
      <c r="G49" s="219">
        <v>4.55</v>
      </c>
      <c r="H49" s="219">
        <v>7.88</v>
      </c>
      <c r="I49" s="224">
        <v>28.5</v>
      </c>
      <c r="J49" s="224">
        <v>56.6</v>
      </c>
      <c r="K49" s="56"/>
      <c r="L49" s="52">
        <v>70.400000000000006</v>
      </c>
      <c r="M49" s="44">
        <v>0</v>
      </c>
      <c r="N49" s="63">
        <v>0</v>
      </c>
    </row>
    <row r="50" spans="1:14" ht="13.15" customHeight="1">
      <c r="A50" s="225">
        <v>80</v>
      </c>
      <c r="B50" s="217">
        <v>0</v>
      </c>
      <c r="C50" s="217">
        <v>1</v>
      </c>
      <c r="D50" s="219">
        <v>1.35</v>
      </c>
      <c r="E50" s="222">
        <v>1.1599999999999999E-2</v>
      </c>
      <c r="F50" s="224">
        <v>15.5</v>
      </c>
      <c r="G50" s="219">
        <v>5.17</v>
      </c>
      <c r="H50" s="219">
        <v>8.9499999999999993</v>
      </c>
      <c r="I50" s="224">
        <v>32.299999999999997</v>
      </c>
      <c r="J50" s="224">
        <v>64.3</v>
      </c>
      <c r="K50" s="56"/>
      <c r="L50" s="52">
        <v>80</v>
      </c>
      <c r="M50" s="44">
        <v>0</v>
      </c>
      <c r="N50" s="63">
        <v>0</v>
      </c>
    </row>
    <row r="51" spans="1:14" ht="13.15" customHeight="1">
      <c r="A51" s="225">
        <v>90.5</v>
      </c>
      <c r="B51" s="217">
        <v>0</v>
      </c>
      <c r="C51" s="217">
        <v>1</v>
      </c>
      <c r="D51" s="219">
        <v>1.19</v>
      </c>
      <c r="E51" s="222">
        <v>1.3100000000000001E-2</v>
      </c>
      <c r="F51" s="224">
        <v>17.5</v>
      </c>
      <c r="G51" s="219">
        <v>5.85</v>
      </c>
      <c r="H51" s="224">
        <v>10.1</v>
      </c>
      <c r="I51" s="224">
        <v>36.6</v>
      </c>
      <c r="J51" s="224">
        <v>72.7</v>
      </c>
      <c r="K51" s="56"/>
      <c r="L51" s="52">
        <v>90.5</v>
      </c>
      <c r="M51" s="44">
        <v>0</v>
      </c>
      <c r="N51" s="63">
        <v>0</v>
      </c>
    </row>
    <row r="52" spans="1:14" ht="13.15" customHeight="1">
      <c r="A52" s="221">
        <v>103</v>
      </c>
      <c r="B52" s="217">
        <v>0</v>
      </c>
      <c r="C52" s="217">
        <v>1</v>
      </c>
      <c r="D52" s="219">
        <v>1.04</v>
      </c>
      <c r="E52" s="222">
        <v>1.49E-2</v>
      </c>
      <c r="F52" s="224">
        <v>20</v>
      </c>
      <c r="G52" s="219">
        <v>6.65</v>
      </c>
      <c r="H52" s="224">
        <v>11.5</v>
      </c>
      <c r="I52" s="224">
        <v>41.6</v>
      </c>
      <c r="J52" s="224">
        <v>82.8</v>
      </c>
      <c r="K52" s="56"/>
      <c r="L52" s="55">
        <v>103</v>
      </c>
      <c r="M52" s="44">
        <v>0</v>
      </c>
      <c r="N52" s="63">
        <v>0</v>
      </c>
    </row>
    <row r="53" spans="1:14" ht="13.15" customHeight="1">
      <c r="A53" s="221">
        <v>115</v>
      </c>
      <c r="B53" s="217">
        <v>0</v>
      </c>
      <c r="C53" s="217">
        <v>1</v>
      </c>
      <c r="D53" s="223">
        <v>0.93500000000000005</v>
      </c>
      <c r="E53" s="222">
        <v>1.66E-2</v>
      </c>
      <c r="F53" s="224">
        <v>22.3</v>
      </c>
      <c r="G53" s="219">
        <v>7.43</v>
      </c>
      <c r="H53" s="224">
        <v>12.9</v>
      </c>
      <c r="I53" s="224">
        <v>46.5</v>
      </c>
      <c r="J53" s="224">
        <v>92.4</v>
      </c>
      <c r="K53" s="56"/>
      <c r="L53" s="55">
        <v>115</v>
      </c>
      <c r="M53" s="44">
        <v>0</v>
      </c>
      <c r="N53" s="63">
        <v>0</v>
      </c>
    </row>
    <row r="54" spans="1:14" ht="13.15" customHeight="1">
      <c r="A54" s="221">
        <v>132</v>
      </c>
      <c r="B54" s="217">
        <v>0</v>
      </c>
      <c r="C54" s="217">
        <v>1</v>
      </c>
      <c r="D54" s="223">
        <v>0.81899999999999995</v>
      </c>
      <c r="E54" s="222">
        <v>1.9099999999999999E-2</v>
      </c>
      <c r="F54" s="224">
        <v>25.6</v>
      </c>
      <c r="G54" s="219">
        <v>8.5299999999999994</v>
      </c>
      <c r="H54" s="224">
        <v>14.8</v>
      </c>
      <c r="I54" s="224">
        <v>53.3</v>
      </c>
      <c r="J54" s="218">
        <v>106</v>
      </c>
      <c r="K54" s="56"/>
      <c r="L54" s="55">
        <v>132</v>
      </c>
      <c r="M54" s="44">
        <v>0</v>
      </c>
      <c r="N54" s="63">
        <v>0</v>
      </c>
    </row>
    <row r="55" spans="1:14" ht="13.15" customHeight="1">
      <c r="A55" s="221">
        <v>147</v>
      </c>
      <c r="B55" s="217">
        <v>0</v>
      </c>
      <c r="C55" s="217">
        <v>1</v>
      </c>
      <c r="D55" s="223">
        <v>0.73299999999999998</v>
      </c>
      <c r="E55" s="222">
        <v>2.12E-2</v>
      </c>
      <c r="F55" s="224">
        <v>28.5</v>
      </c>
      <c r="G55" s="219">
        <v>9.5</v>
      </c>
      <c r="H55" s="224">
        <v>16.399999999999999</v>
      </c>
      <c r="I55" s="224">
        <v>59.4</v>
      </c>
      <c r="J55" s="218">
        <v>118</v>
      </c>
      <c r="K55" s="56"/>
      <c r="L55" s="55">
        <v>147</v>
      </c>
      <c r="M55" s="44">
        <v>0</v>
      </c>
      <c r="N55" s="63">
        <v>0</v>
      </c>
    </row>
    <row r="56" spans="1:14" ht="13.15" customHeight="1">
      <c r="A56" s="221">
        <v>167</v>
      </c>
      <c r="B56" s="217">
        <v>0</v>
      </c>
      <c r="C56" s="217">
        <v>1</v>
      </c>
      <c r="D56" s="223">
        <v>0.64500000000000002</v>
      </c>
      <c r="E56" s="222">
        <v>2.41E-2</v>
      </c>
      <c r="F56" s="224">
        <v>32.4</v>
      </c>
      <c r="G56" s="224">
        <v>10.8</v>
      </c>
      <c r="H56" s="224">
        <v>18.7</v>
      </c>
      <c r="I56" s="224">
        <v>67.5</v>
      </c>
      <c r="J56" s="218">
        <v>134</v>
      </c>
      <c r="K56" s="56"/>
      <c r="L56" s="55">
        <v>167</v>
      </c>
      <c r="M56" s="44">
        <v>0</v>
      </c>
      <c r="N56" s="63">
        <v>0</v>
      </c>
    </row>
    <row r="57" spans="1:14" ht="13.15" customHeight="1">
      <c r="A57" s="221">
        <v>191</v>
      </c>
      <c r="B57" s="217">
        <v>0</v>
      </c>
      <c r="C57" s="217">
        <v>1</v>
      </c>
      <c r="D57" s="223">
        <v>0.56499999999999995</v>
      </c>
      <c r="E57" s="222">
        <v>2.76E-2</v>
      </c>
      <c r="F57" s="224">
        <v>37</v>
      </c>
      <c r="G57" s="224">
        <v>12.3</v>
      </c>
      <c r="H57" s="224">
        <v>21.4</v>
      </c>
      <c r="I57" s="224">
        <v>77.2</v>
      </c>
      <c r="J57" s="218">
        <v>154</v>
      </c>
      <c r="L57" s="55">
        <v>191</v>
      </c>
      <c r="M57" s="44">
        <v>0</v>
      </c>
      <c r="N57" s="63">
        <v>0</v>
      </c>
    </row>
    <row r="58" spans="1:14" ht="13.15" customHeight="1">
      <c r="A58" s="221">
        <v>213</v>
      </c>
      <c r="B58" s="217">
        <v>0</v>
      </c>
      <c r="C58" s="217">
        <v>1</v>
      </c>
      <c r="D58" s="223">
        <v>0.50600000000000001</v>
      </c>
      <c r="E58" s="222">
        <v>3.0800000000000001E-2</v>
      </c>
      <c r="F58" s="224">
        <v>41.3</v>
      </c>
      <c r="G58" s="224">
        <v>13.8</v>
      </c>
      <c r="H58" s="224">
        <v>23.8</v>
      </c>
      <c r="I58" s="224">
        <v>86.1</v>
      </c>
      <c r="J58" s="218">
        <v>171</v>
      </c>
      <c r="L58" s="55">
        <v>213</v>
      </c>
      <c r="M58" s="44">
        <v>0</v>
      </c>
      <c r="N58" s="63">
        <v>0</v>
      </c>
    </row>
    <row r="59" spans="1:14" ht="13.15" customHeight="1">
      <c r="A59" s="221">
        <v>241</v>
      </c>
      <c r="B59" s="217">
        <v>0</v>
      </c>
      <c r="C59" s="217">
        <v>1</v>
      </c>
      <c r="D59" s="223">
        <v>0.44800000000000001</v>
      </c>
      <c r="E59" s="222">
        <v>3.4799999999999998E-2</v>
      </c>
      <c r="F59" s="224">
        <v>46.7</v>
      </c>
      <c r="G59" s="224">
        <v>15.6</v>
      </c>
      <c r="H59" s="224">
        <v>27</v>
      </c>
      <c r="I59" s="224">
        <v>97.4</v>
      </c>
      <c r="J59" s="218">
        <v>194</v>
      </c>
      <c r="L59" s="55">
        <v>241</v>
      </c>
      <c r="M59" s="44">
        <v>0</v>
      </c>
      <c r="N59" s="63">
        <v>0</v>
      </c>
    </row>
    <row r="60" spans="1:14" ht="13.15" customHeight="1">
      <c r="A60" s="221">
        <v>275</v>
      </c>
      <c r="B60" s="217">
        <v>0</v>
      </c>
      <c r="C60" s="217">
        <v>1</v>
      </c>
      <c r="D60" s="223">
        <v>0.39100000000000001</v>
      </c>
      <c r="E60" s="222">
        <v>3.9699999999999999E-2</v>
      </c>
      <c r="F60" s="224">
        <v>53.3</v>
      </c>
      <c r="G60" s="224">
        <v>17.8</v>
      </c>
      <c r="H60" s="224">
        <v>30.8</v>
      </c>
      <c r="I60" s="218">
        <v>111</v>
      </c>
      <c r="J60" s="218">
        <v>221</v>
      </c>
      <c r="L60" s="55">
        <v>275</v>
      </c>
      <c r="M60" s="44">
        <v>0</v>
      </c>
      <c r="N60" s="63">
        <v>0</v>
      </c>
    </row>
    <row r="61" spans="1:14" ht="13.15" customHeight="1">
      <c r="A61" s="221">
        <v>312</v>
      </c>
      <c r="B61" s="217">
        <v>0</v>
      </c>
      <c r="C61" s="217">
        <v>1</v>
      </c>
      <c r="D61" s="223">
        <v>0.34599999999999997</v>
      </c>
      <c r="E61" s="222">
        <v>4.5100000000000001E-2</v>
      </c>
      <c r="F61" s="224">
        <v>60.5</v>
      </c>
      <c r="G61" s="224">
        <v>20.2</v>
      </c>
      <c r="H61" s="224">
        <v>34.9</v>
      </c>
      <c r="I61" s="218">
        <v>126</v>
      </c>
      <c r="J61" s="218">
        <v>251</v>
      </c>
      <c r="L61" s="55">
        <v>312</v>
      </c>
      <c r="M61" s="44">
        <v>0</v>
      </c>
      <c r="N61" s="63">
        <v>0</v>
      </c>
    </row>
    <row r="62" spans="1:14" ht="13.15" customHeight="1">
      <c r="A62" s="221">
        <v>353</v>
      </c>
      <c r="B62" s="217">
        <v>0</v>
      </c>
      <c r="C62" s="217">
        <v>1</v>
      </c>
      <c r="D62" s="223">
        <v>0.30499999999999999</v>
      </c>
      <c r="E62" s="222">
        <v>5.0999999999999997E-2</v>
      </c>
      <c r="F62" s="224">
        <v>68.400000000000006</v>
      </c>
      <c r="G62" s="224">
        <v>22.8</v>
      </c>
      <c r="H62" s="224">
        <v>39.5</v>
      </c>
      <c r="I62" s="218">
        <v>143</v>
      </c>
      <c r="J62" s="218">
        <v>284</v>
      </c>
      <c r="L62" s="55">
        <v>353</v>
      </c>
      <c r="M62" s="44">
        <v>0</v>
      </c>
      <c r="N62" s="63">
        <v>0</v>
      </c>
    </row>
    <row r="63" spans="1:14" ht="13.15" customHeight="1">
      <c r="A63" s="221">
        <v>399</v>
      </c>
      <c r="B63" s="217">
        <v>0</v>
      </c>
      <c r="C63" s="217">
        <v>1</v>
      </c>
      <c r="D63" s="223">
        <v>0.27</v>
      </c>
      <c r="E63" s="222">
        <v>5.7700000000000001E-2</v>
      </c>
      <c r="F63" s="224">
        <v>77.3</v>
      </c>
      <c r="G63" s="224">
        <v>25.8</v>
      </c>
      <c r="H63" s="224">
        <v>44.6</v>
      </c>
      <c r="I63" s="218">
        <v>161</v>
      </c>
      <c r="J63" s="218">
        <v>321</v>
      </c>
      <c r="L63" s="55">
        <v>399</v>
      </c>
      <c r="M63" s="44">
        <v>0</v>
      </c>
      <c r="N63" s="63">
        <v>0</v>
      </c>
    </row>
    <row r="64" spans="1:14" ht="13.15" customHeight="1">
      <c r="A64" s="221">
        <v>450</v>
      </c>
      <c r="B64" s="217">
        <v>0</v>
      </c>
      <c r="C64" s="217">
        <v>1</v>
      </c>
      <c r="D64" s="223">
        <v>0.23899999999999999</v>
      </c>
      <c r="E64" s="222">
        <v>6.5000000000000002E-2</v>
      </c>
      <c r="F64" s="224">
        <v>87.2</v>
      </c>
      <c r="G64" s="224">
        <v>29.1</v>
      </c>
      <c r="H64" s="224">
        <v>50.3</v>
      </c>
      <c r="I64" s="218">
        <v>182</v>
      </c>
      <c r="J64" s="218">
        <v>362</v>
      </c>
      <c r="L64" s="55">
        <v>450</v>
      </c>
      <c r="M64" s="44">
        <v>0</v>
      </c>
      <c r="N64" s="63">
        <v>0</v>
      </c>
    </row>
    <row r="65" spans="1:14" ht="13.15" customHeight="1">
      <c r="A65" s="221">
        <v>509</v>
      </c>
      <c r="B65" s="217">
        <v>0</v>
      </c>
      <c r="C65" s="217">
        <v>1</v>
      </c>
      <c r="D65" s="223">
        <v>0.21199999999999999</v>
      </c>
      <c r="E65" s="222">
        <v>7.3599999999999999E-2</v>
      </c>
      <c r="F65" s="224">
        <v>98.6</v>
      </c>
      <c r="G65" s="224">
        <v>32.9</v>
      </c>
      <c r="H65" s="224">
        <v>57</v>
      </c>
      <c r="I65" s="218">
        <v>206</v>
      </c>
      <c r="J65" s="218">
        <v>409</v>
      </c>
      <c r="L65" s="55">
        <v>509</v>
      </c>
      <c r="M65" s="44">
        <v>0</v>
      </c>
      <c r="N65" s="63">
        <v>0</v>
      </c>
    </row>
    <row r="66" spans="1:14" ht="13.15" customHeight="1">
      <c r="A66" s="221">
        <v>579</v>
      </c>
      <c r="B66" s="217">
        <v>0</v>
      </c>
      <c r="C66" s="217">
        <v>1</v>
      </c>
      <c r="D66" s="223">
        <v>0.186</v>
      </c>
      <c r="E66" s="222">
        <v>8.3699999999999997E-2</v>
      </c>
      <c r="F66" s="218">
        <v>112</v>
      </c>
      <c r="G66" s="224">
        <v>37.4</v>
      </c>
      <c r="H66" s="224">
        <v>64.8</v>
      </c>
      <c r="I66" s="218">
        <v>234</v>
      </c>
      <c r="J66" s="218">
        <v>465</v>
      </c>
      <c r="L66" s="55">
        <v>579</v>
      </c>
      <c r="M66" s="44">
        <v>0</v>
      </c>
      <c r="N66" s="63">
        <v>0</v>
      </c>
    </row>
    <row r="67" spans="1:14" ht="13.15" customHeight="1">
      <c r="A67" s="221">
        <v>654</v>
      </c>
      <c r="B67" s="217">
        <v>0</v>
      </c>
      <c r="C67" s="217">
        <v>1</v>
      </c>
      <c r="D67" s="223">
        <v>0.16500000000000001</v>
      </c>
      <c r="E67" s="222">
        <v>9.4500000000000001E-2</v>
      </c>
      <c r="F67" s="218">
        <v>127</v>
      </c>
      <c r="G67" s="224">
        <v>42.2</v>
      </c>
      <c r="H67" s="224">
        <v>73.2</v>
      </c>
      <c r="I67" s="218">
        <v>264</v>
      </c>
      <c r="J67" s="218">
        <v>526</v>
      </c>
      <c r="L67" s="55">
        <v>654</v>
      </c>
      <c r="M67" s="44">
        <v>0</v>
      </c>
      <c r="N67" s="63">
        <v>0</v>
      </c>
    </row>
    <row r="68" spans="1:14" ht="13.15" customHeight="1">
      <c r="A68" s="221">
        <v>733</v>
      </c>
      <c r="B68" s="217">
        <v>0</v>
      </c>
      <c r="C68" s="217">
        <v>1</v>
      </c>
      <c r="D68" s="223">
        <v>0.14699999999999999</v>
      </c>
      <c r="E68" s="223">
        <v>0.106</v>
      </c>
      <c r="F68" s="218">
        <v>142</v>
      </c>
      <c r="G68" s="224">
        <v>47.3</v>
      </c>
      <c r="H68" s="224">
        <v>82</v>
      </c>
      <c r="I68" s="218">
        <v>296</v>
      </c>
      <c r="J68" s="218">
        <v>589</v>
      </c>
      <c r="L68" s="55">
        <v>733</v>
      </c>
      <c r="M68" s="44">
        <v>0</v>
      </c>
      <c r="N68" s="63">
        <v>0</v>
      </c>
    </row>
    <row r="69" spans="1:14" ht="13.15" customHeight="1">
      <c r="A69" s="221">
        <v>829</v>
      </c>
      <c r="B69" s="217">
        <v>4.9734113776349874E-4</v>
      </c>
      <c r="C69" s="217">
        <v>0.99950265886223655</v>
      </c>
      <c r="D69" s="223">
        <v>0.13</v>
      </c>
      <c r="E69" s="223">
        <v>0.12</v>
      </c>
      <c r="F69" s="218">
        <v>161</v>
      </c>
      <c r="G69" s="224">
        <v>53.6</v>
      </c>
      <c r="H69" s="224">
        <v>92.8</v>
      </c>
      <c r="I69" s="218">
        <v>335</v>
      </c>
      <c r="J69" s="218">
        <v>666</v>
      </c>
      <c r="L69" s="55">
        <v>829</v>
      </c>
      <c r="M69" s="57">
        <v>4.9734113776349874E-4</v>
      </c>
      <c r="N69" s="63">
        <v>1.9184085382362704E-2</v>
      </c>
    </row>
    <row r="70" spans="1:14" ht="13.15" customHeight="1">
      <c r="A70" s="221">
        <v>943</v>
      </c>
      <c r="B70" s="217">
        <v>1.109453307318566E-3</v>
      </c>
      <c r="C70" s="217">
        <v>0.9988905466926814</v>
      </c>
      <c r="D70" s="223">
        <v>0.114</v>
      </c>
      <c r="E70" s="223">
        <v>0.13600000000000001</v>
      </c>
      <c r="F70" s="218">
        <v>183</v>
      </c>
      <c r="G70" s="224">
        <v>60.9</v>
      </c>
      <c r="H70" s="218">
        <v>106</v>
      </c>
      <c r="I70" s="218">
        <v>381</v>
      </c>
      <c r="J70" s="218">
        <v>758</v>
      </c>
      <c r="L70" s="55">
        <v>943</v>
      </c>
      <c r="M70" s="57">
        <v>6.121121695550673E-4</v>
      </c>
      <c r="N70" s="63">
        <v>3.7546602273913987E-2</v>
      </c>
    </row>
    <row r="71" spans="1:14" ht="13.15" customHeight="1">
      <c r="A71" s="221">
        <v>1080</v>
      </c>
      <c r="B71" s="217">
        <v>1.7980794980680247E-3</v>
      </c>
      <c r="C71" s="217">
        <v>0.99820192050193202</v>
      </c>
      <c r="D71" s="223">
        <v>9.9900000000000003E-2</v>
      </c>
      <c r="E71" s="223">
        <v>0.156</v>
      </c>
      <c r="F71" s="218">
        <v>209</v>
      </c>
      <c r="G71" s="224">
        <v>69.8</v>
      </c>
      <c r="H71" s="218">
        <v>121</v>
      </c>
      <c r="I71" s="218">
        <v>436</v>
      </c>
      <c r="J71" s="218">
        <v>868</v>
      </c>
      <c r="L71" s="55">
        <v>1080</v>
      </c>
      <c r="M71" s="57">
        <v>6.8862619074945867E-4</v>
      </c>
      <c r="N71" s="63">
        <v>5.3426857965703026E-2</v>
      </c>
    </row>
    <row r="72" spans="1:14" ht="13.15" customHeight="1">
      <c r="A72" s="221">
        <v>1220</v>
      </c>
      <c r="B72" s="217">
        <v>2.5249626994146711E-3</v>
      </c>
      <c r="C72" s="217">
        <v>0.99747503730058529</v>
      </c>
      <c r="D72" s="222">
        <v>8.8400000000000006E-2</v>
      </c>
      <c r="E72" s="223">
        <v>0.17599999999999999</v>
      </c>
      <c r="F72" s="218">
        <v>236</v>
      </c>
      <c r="G72" s="224">
        <v>78.8</v>
      </c>
      <c r="H72" s="218">
        <v>137</v>
      </c>
      <c r="I72" s="218">
        <v>493</v>
      </c>
      <c r="J72" s="218">
        <v>981</v>
      </c>
      <c r="L72" s="55">
        <v>1220</v>
      </c>
      <c r="M72" s="57">
        <v>7.2688320134664639E-4</v>
      </c>
      <c r="N72" s="63">
        <v>6.6382704126354219E-2</v>
      </c>
    </row>
    <row r="73" spans="1:14" ht="13.15" customHeight="1">
      <c r="A73" s="221">
        <v>1370</v>
      </c>
      <c r="B73" s="217">
        <v>3.3283599219556979E-3</v>
      </c>
      <c r="C73" s="217">
        <v>0.99667164007804432</v>
      </c>
      <c r="D73" s="222">
        <v>7.8700000000000006E-2</v>
      </c>
      <c r="E73" s="223">
        <v>0.19800000000000001</v>
      </c>
      <c r="F73" s="218">
        <v>265</v>
      </c>
      <c r="G73" s="224">
        <v>88.5</v>
      </c>
      <c r="H73" s="218">
        <v>153</v>
      </c>
      <c r="I73" s="218">
        <v>554</v>
      </c>
      <c r="J73" s="218">
        <v>1100</v>
      </c>
      <c r="L73" s="55">
        <v>1370</v>
      </c>
      <c r="M73" s="57">
        <v>8.033972225410268E-4</v>
      </c>
      <c r="N73" s="63">
        <v>7.765807974318073E-2</v>
      </c>
    </row>
    <row r="74" spans="1:14" ht="13.15" customHeight="1">
      <c r="A74" s="221">
        <v>1540</v>
      </c>
      <c r="B74" s="217">
        <v>4.70561230345461E-3</v>
      </c>
      <c r="C74" s="217">
        <v>0.99529438769654544</v>
      </c>
      <c r="D74" s="222">
        <v>7.0000000000000007E-2</v>
      </c>
      <c r="E74" s="223">
        <v>0.223</v>
      </c>
      <c r="F74" s="218">
        <v>298</v>
      </c>
      <c r="G74" s="218">
        <v>99.5</v>
      </c>
      <c r="H74" s="218">
        <v>172</v>
      </c>
      <c r="I74" s="218">
        <v>622</v>
      </c>
      <c r="J74" s="218">
        <v>1240</v>
      </c>
      <c r="L74" s="55">
        <v>1540</v>
      </c>
      <c r="M74" s="57">
        <v>1.3772523814989121E-3</v>
      </c>
      <c r="N74" s="63">
        <v>9.2972065132422038E-2</v>
      </c>
    </row>
    <row r="75" spans="1:14" ht="13.15" customHeight="1">
      <c r="A75" s="221">
        <v>1750</v>
      </c>
      <c r="B75" s="217">
        <v>5.9298366425647496E-3</v>
      </c>
      <c r="C75" s="217">
        <v>0.99407016335743525</v>
      </c>
      <c r="D75" s="222">
        <v>6.1600000000000002E-2</v>
      </c>
      <c r="E75" s="223">
        <v>0.253</v>
      </c>
      <c r="F75" s="218">
        <v>339</v>
      </c>
      <c r="G75" s="218">
        <v>113</v>
      </c>
      <c r="H75" s="218">
        <v>196</v>
      </c>
      <c r="I75" s="218">
        <v>707</v>
      </c>
      <c r="J75" s="218">
        <v>1410</v>
      </c>
      <c r="L75" s="55">
        <v>1750</v>
      </c>
      <c r="M75" s="57">
        <v>1.2242243391101396E-3</v>
      </c>
      <c r="N75" s="63">
        <v>0.10364137768269321</v>
      </c>
    </row>
    <row r="76" spans="1:14" ht="13.15" customHeight="1">
      <c r="A76" s="221">
        <v>1980</v>
      </c>
      <c r="B76" s="217">
        <v>7.9574582042159277E-3</v>
      </c>
      <c r="C76" s="217">
        <v>0.99204254179578411</v>
      </c>
      <c r="D76" s="222">
        <v>5.45E-2</v>
      </c>
      <c r="E76" s="223">
        <v>0.28599999999999998</v>
      </c>
      <c r="F76" s="218">
        <v>384</v>
      </c>
      <c r="G76" s="218">
        <v>128</v>
      </c>
      <c r="H76" s="218">
        <v>222</v>
      </c>
      <c r="I76" s="218">
        <v>800</v>
      </c>
      <c r="J76" s="218">
        <v>1590</v>
      </c>
      <c r="L76" s="55">
        <v>1980</v>
      </c>
      <c r="M76" s="57">
        <v>2.0276215616511781E-3</v>
      </c>
      <c r="N76" s="63">
        <v>0.11737586635320639</v>
      </c>
    </row>
    <row r="77" spans="1:14" ht="13.15" customHeight="1">
      <c r="A77" s="221">
        <v>2220</v>
      </c>
      <c r="B77" s="217">
        <v>1.0826733999005319E-2</v>
      </c>
      <c r="C77" s="217">
        <v>0.98917326600099464</v>
      </c>
      <c r="D77" s="222">
        <v>4.8599999999999997E-2</v>
      </c>
      <c r="E77" s="223">
        <v>0.32100000000000001</v>
      </c>
      <c r="F77" s="218">
        <v>430</v>
      </c>
      <c r="G77" s="218">
        <v>143</v>
      </c>
      <c r="H77" s="218">
        <v>248</v>
      </c>
      <c r="I77" s="218">
        <v>897</v>
      </c>
      <c r="J77" s="218">
        <v>1780</v>
      </c>
      <c r="L77" s="55">
        <v>2220</v>
      </c>
      <c r="M77" s="57">
        <v>2.8692757947893915E-3</v>
      </c>
      <c r="N77" s="63">
        <v>0.13267725935769759</v>
      </c>
    </row>
    <row r="78" spans="1:14" ht="13.15" customHeight="1">
      <c r="A78" s="221">
        <v>2510</v>
      </c>
      <c r="B78" s="217">
        <v>1.7024369715750415E-2</v>
      </c>
      <c r="C78" s="217">
        <v>0.98297563028424961</v>
      </c>
      <c r="D78" s="222">
        <v>4.2999999999999997E-2</v>
      </c>
      <c r="E78" s="223">
        <v>0.36299999999999999</v>
      </c>
      <c r="F78" s="218">
        <v>486</v>
      </c>
      <c r="G78" s="218">
        <v>162</v>
      </c>
      <c r="H78" s="218">
        <v>281</v>
      </c>
      <c r="I78" s="218">
        <v>1010</v>
      </c>
      <c r="J78" s="218">
        <v>2020</v>
      </c>
      <c r="L78" s="55">
        <v>2510</v>
      </c>
      <c r="M78" s="57">
        <v>6.1976357167450955E-3</v>
      </c>
      <c r="N78" s="63">
        <v>0.15876723793453498</v>
      </c>
    </row>
    <row r="79" spans="1:14" ht="13.15" customHeight="1">
      <c r="A79" s="221">
        <v>2830</v>
      </c>
      <c r="B79" s="217">
        <v>3.385745437851486E-2</v>
      </c>
      <c r="C79" s="217">
        <v>0.96614254562148516</v>
      </c>
      <c r="D79" s="222">
        <v>3.8100000000000002E-2</v>
      </c>
      <c r="E79" s="223">
        <v>0.40899999999999997</v>
      </c>
      <c r="F79" s="218">
        <v>548</v>
      </c>
      <c r="G79" s="218">
        <v>183</v>
      </c>
      <c r="H79" s="218">
        <v>317</v>
      </c>
      <c r="I79" s="218">
        <v>1140</v>
      </c>
      <c r="J79" s="218">
        <v>2270</v>
      </c>
      <c r="L79" s="55">
        <v>2830</v>
      </c>
      <c r="M79" s="57">
        <v>1.6833084662764446E-2</v>
      </c>
      <c r="N79" s="63">
        <v>0.21433653797974145</v>
      </c>
    </row>
    <row r="80" spans="1:14" ht="13.15" customHeight="1">
      <c r="A80" s="221">
        <v>3220</v>
      </c>
      <c r="B80" s="217">
        <v>7.253529209227591E-2</v>
      </c>
      <c r="C80" s="217">
        <v>0.92746470790772406</v>
      </c>
      <c r="D80" s="222">
        <v>3.3500000000000002E-2</v>
      </c>
      <c r="E80" s="223">
        <v>0.46500000000000002</v>
      </c>
      <c r="F80" s="218">
        <v>624</v>
      </c>
      <c r="G80" s="218">
        <v>208</v>
      </c>
      <c r="H80" s="218">
        <v>360</v>
      </c>
      <c r="I80" s="218">
        <v>1300</v>
      </c>
      <c r="J80" s="218">
        <v>2590</v>
      </c>
      <c r="L80" s="55">
        <v>3220</v>
      </c>
      <c r="M80" s="57">
        <v>3.867783771376105E-2</v>
      </c>
      <c r="N80" s="63">
        <v>0.31396361121896543</v>
      </c>
    </row>
    <row r="81" spans="1:14" ht="13.15" customHeight="1">
      <c r="A81" s="221">
        <v>3660</v>
      </c>
      <c r="B81" s="217">
        <v>0.13416733616435211</v>
      </c>
      <c r="C81" s="217">
        <v>0.86583266383564794</v>
      </c>
      <c r="D81" s="222">
        <v>2.9499999999999998E-2</v>
      </c>
      <c r="E81" s="223">
        <v>0.52900000000000003</v>
      </c>
      <c r="F81" s="218">
        <v>709</v>
      </c>
      <c r="G81" s="218">
        <v>236</v>
      </c>
      <c r="H81" s="218">
        <v>410</v>
      </c>
      <c r="I81" s="218">
        <v>1480</v>
      </c>
      <c r="J81" s="218">
        <v>2940</v>
      </c>
      <c r="L81" s="55">
        <v>3660</v>
      </c>
      <c r="M81" s="57">
        <v>6.1632044072076203E-2</v>
      </c>
      <c r="N81" s="63">
        <v>0.43669929630649851</v>
      </c>
    </row>
    <row r="82" spans="1:14" ht="13.15" customHeight="1">
      <c r="A82" s="221">
        <v>4150</v>
      </c>
      <c r="B82" s="217">
        <v>0.21374191820651137</v>
      </c>
      <c r="C82" s="217">
        <v>0.78625808179348866</v>
      </c>
      <c r="D82" s="222">
        <v>2.5999999999999999E-2</v>
      </c>
      <c r="E82" s="223">
        <v>0.6</v>
      </c>
      <c r="F82" s="218">
        <v>804</v>
      </c>
      <c r="G82" s="218">
        <v>268</v>
      </c>
      <c r="H82" s="218">
        <v>464</v>
      </c>
      <c r="I82" s="218">
        <v>1680</v>
      </c>
      <c r="J82" s="218">
        <v>3340</v>
      </c>
      <c r="L82" s="55">
        <v>4150</v>
      </c>
      <c r="M82" s="57">
        <v>7.9574582042159253E-2</v>
      </c>
      <c r="N82" s="63">
        <v>0.55961725049635658</v>
      </c>
    </row>
    <row r="83" spans="1:14" ht="13.15" customHeight="1">
      <c r="A83" s="221">
        <v>4700</v>
      </c>
      <c r="B83" s="217">
        <v>0.30555874363977198</v>
      </c>
      <c r="C83" s="217">
        <v>0.69444125636022802</v>
      </c>
      <c r="D83" s="222">
        <v>2.29E-2</v>
      </c>
      <c r="E83" s="223">
        <v>0.67900000000000005</v>
      </c>
      <c r="F83" s="218">
        <v>911</v>
      </c>
      <c r="G83" s="218">
        <v>304</v>
      </c>
      <c r="H83" s="218">
        <v>526</v>
      </c>
      <c r="I83" s="218">
        <v>1900</v>
      </c>
      <c r="J83" s="218">
        <v>3780</v>
      </c>
      <c r="L83" s="55">
        <v>4700</v>
      </c>
      <c r="M83" s="57">
        <v>9.1816825433260613E-2</v>
      </c>
      <c r="N83" s="63">
        <v>0.67008725898449939</v>
      </c>
    </row>
    <row r="84" spans="1:14" ht="13.15" customHeight="1">
      <c r="A84" s="221">
        <v>5300</v>
      </c>
      <c r="B84" s="217">
        <v>0.40567734037262326</v>
      </c>
      <c r="C84" s="217">
        <v>0.59432265962737674</v>
      </c>
      <c r="D84" s="222">
        <v>2.0299999999999999E-2</v>
      </c>
      <c r="E84" s="223">
        <v>0.76600000000000001</v>
      </c>
      <c r="F84" s="218">
        <v>1030</v>
      </c>
      <c r="G84" s="218">
        <v>342</v>
      </c>
      <c r="H84" s="218">
        <v>593</v>
      </c>
      <c r="I84" s="218">
        <v>2140</v>
      </c>
      <c r="J84" s="218">
        <v>4260</v>
      </c>
      <c r="L84" s="55">
        <v>5300</v>
      </c>
      <c r="M84" s="57">
        <v>0.10011859673285128</v>
      </c>
      <c r="N84" s="63">
        <v>0.76438122363516825</v>
      </c>
    </row>
    <row r="85" spans="1:14">
      <c r="A85" s="221">
        <v>5970</v>
      </c>
      <c r="B85" s="217">
        <v>0.50862695588966678</v>
      </c>
      <c r="C85" s="217">
        <v>0.49137304411033322</v>
      </c>
      <c r="D85" s="222">
        <v>1.8100000000000002E-2</v>
      </c>
      <c r="E85" s="223">
        <v>0.86299999999999999</v>
      </c>
      <c r="F85" s="218">
        <v>1160</v>
      </c>
      <c r="G85" s="218">
        <v>386</v>
      </c>
      <c r="H85" s="218">
        <v>668</v>
      </c>
      <c r="I85" s="218">
        <v>2410</v>
      </c>
      <c r="J85" s="218">
        <v>4800</v>
      </c>
      <c r="L85" s="55">
        <v>5970</v>
      </c>
      <c r="M85" s="57">
        <v>0.10294961551704351</v>
      </c>
      <c r="N85" s="63">
        <v>0.84069196756276232</v>
      </c>
    </row>
    <row r="86" spans="1:14">
      <c r="A86" s="221">
        <v>6750</v>
      </c>
      <c r="B86" s="217">
        <v>0.61241822563984849</v>
      </c>
      <c r="C86" s="217">
        <v>0.38758177436015151</v>
      </c>
      <c r="D86" s="222">
        <v>1.6E-2</v>
      </c>
      <c r="E86" s="223">
        <v>0.97499999999999998</v>
      </c>
      <c r="F86" s="218">
        <v>1310</v>
      </c>
      <c r="G86" s="218">
        <v>436</v>
      </c>
      <c r="H86" s="218">
        <v>755</v>
      </c>
      <c r="I86" s="218">
        <v>2730</v>
      </c>
      <c r="J86" s="218">
        <v>5430</v>
      </c>
      <c r="L86" s="55">
        <v>6750</v>
      </c>
      <c r="M86" s="57">
        <v>0.10379126975018171</v>
      </c>
      <c r="N86" s="63">
        <v>0.90111752202904039</v>
      </c>
    </row>
    <row r="87" spans="1:14">
      <c r="A87" s="221">
        <v>7650</v>
      </c>
      <c r="B87" s="217">
        <v>0.69960595279084892</v>
      </c>
      <c r="C87" s="217">
        <v>0.30039404720915108</v>
      </c>
      <c r="D87" s="222">
        <v>1.41E-2</v>
      </c>
      <c r="E87" s="219">
        <v>1.1100000000000001</v>
      </c>
      <c r="F87" s="218">
        <v>1480</v>
      </c>
      <c r="G87" s="218">
        <v>494</v>
      </c>
      <c r="H87" s="218">
        <v>856</v>
      </c>
      <c r="I87" s="218">
        <v>3090</v>
      </c>
      <c r="J87" s="218">
        <v>6150</v>
      </c>
      <c r="L87" s="55">
        <v>7650</v>
      </c>
      <c r="M87" s="57">
        <v>8.7187727151000427E-2</v>
      </c>
      <c r="N87" s="63">
        <v>0.94072666139208438</v>
      </c>
    </row>
    <row r="88" spans="1:14">
      <c r="A88" s="221">
        <v>8650</v>
      </c>
      <c r="B88" s="217">
        <v>0.76315084739278471</v>
      </c>
      <c r="C88" s="217">
        <v>0.23684915260721529</v>
      </c>
      <c r="D88" s="222">
        <v>1.2500000000000001E-2</v>
      </c>
      <c r="E88" s="219">
        <v>1.25</v>
      </c>
      <c r="F88" s="218">
        <v>1680</v>
      </c>
      <c r="G88" s="218">
        <v>559</v>
      </c>
      <c r="H88" s="218">
        <v>968</v>
      </c>
      <c r="I88" s="218">
        <v>3500</v>
      </c>
      <c r="J88" s="218">
        <v>6950</v>
      </c>
      <c r="L88" s="55">
        <v>8650</v>
      </c>
      <c r="M88" s="57">
        <v>6.3544894601935797E-2</v>
      </c>
      <c r="N88" s="63">
        <v>0.9632431846391033</v>
      </c>
    </row>
    <row r="89" spans="1:14">
      <c r="A89" s="221">
        <v>9790</v>
      </c>
      <c r="B89" s="217">
        <v>0.81112513868166325</v>
      </c>
      <c r="C89" s="217">
        <v>0.18887486131833675</v>
      </c>
      <c r="D89" s="222">
        <v>1.0999999999999999E-2</v>
      </c>
      <c r="E89" s="219">
        <v>1.41</v>
      </c>
      <c r="F89" s="218">
        <v>1900</v>
      </c>
      <c r="G89" s="218">
        <v>632</v>
      </c>
      <c r="H89" s="218">
        <v>1100</v>
      </c>
      <c r="I89" s="218">
        <v>3960</v>
      </c>
      <c r="J89" s="218">
        <v>7870</v>
      </c>
      <c r="L89" s="55">
        <v>9790</v>
      </c>
      <c r="M89" s="57">
        <v>4.7974291288878534E-2</v>
      </c>
      <c r="N89" s="63">
        <v>0.9765288439271409</v>
      </c>
    </row>
    <row r="90" spans="1:14">
      <c r="A90" s="221">
        <v>11000</v>
      </c>
      <c r="B90" s="217">
        <v>0.85064463062856266</v>
      </c>
      <c r="C90" s="217">
        <v>0.14935536937143734</v>
      </c>
      <c r="D90" s="220">
        <v>9.7599999999999996E-3</v>
      </c>
      <c r="E90" s="219">
        <v>1.59</v>
      </c>
      <c r="F90" s="218">
        <v>2130</v>
      </c>
      <c r="G90" s="218">
        <v>711</v>
      </c>
      <c r="H90" s="218">
        <v>1230</v>
      </c>
      <c r="I90" s="218">
        <v>4450</v>
      </c>
      <c r="J90" s="218">
        <v>8840</v>
      </c>
      <c r="L90" s="55">
        <v>11000</v>
      </c>
      <c r="M90" s="57">
        <v>3.951949194689941E-2</v>
      </c>
      <c r="N90" s="63">
        <v>0.98509950836879578</v>
      </c>
    </row>
    <row r="91" spans="1:14">
      <c r="A91" s="221">
        <v>12500</v>
      </c>
      <c r="B91" s="217">
        <v>0.88530548222961847</v>
      </c>
      <c r="C91" s="217">
        <v>0.11469451777038153</v>
      </c>
      <c r="D91" s="220">
        <v>8.6199999999999992E-3</v>
      </c>
      <c r="E91" s="219">
        <v>1.81</v>
      </c>
      <c r="F91" s="218">
        <v>2420</v>
      </c>
      <c r="G91" s="218">
        <v>807</v>
      </c>
      <c r="H91" s="218">
        <v>1400</v>
      </c>
      <c r="I91" s="218">
        <v>5050</v>
      </c>
      <c r="J91" s="218">
        <v>10000</v>
      </c>
      <c r="L91" s="55">
        <v>12500</v>
      </c>
      <c r="M91" s="57">
        <v>3.4660851601055809E-2</v>
      </c>
      <c r="N91" s="63">
        <v>0.99098870571784337</v>
      </c>
    </row>
    <row r="92" spans="1:14">
      <c r="A92" s="221">
        <v>14100</v>
      </c>
      <c r="B92" s="217">
        <v>0.91285052985959669</v>
      </c>
      <c r="C92" s="217">
        <v>8.7149470140403307E-2</v>
      </c>
      <c r="D92" s="220">
        <v>7.6299999999999996E-3</v>
      </c>
      <c r="E92" s="219">
        <v>2.04</v>
      </c>
      <c r="F92" s="218">
        <v>2730</v>
      </c>
      <c r="G92" s="218">
        <v>911</v>
      </c>
      <c r="H92" s="218">
        <v>1580</v>
      </c>
      <c r="I92" s="218">
        <v>5700</v>
      </c>
      <c r="J92" s="218">
        <v>11300</v>
      </c>
      <c r="L92" s="55">
        <v>14100</v>
      </c>
      <c r="M92" s="57">
        <v>2.7545047629978225E-2</v>
      </c>
      <c r="N92" s="63">
        <v>0.99464427157543922</v>
      </c>
    </row>
    <row r="93" spans="1:14">
      <c r="A93" s="221">
        <v>16000</v>
      </c>
      <c r="B93" s="217">
        <v>0.93549868013313442</v>
      </c>
      <c r="C93" s="217">
        <v>6.4501319866865581E-2</v>
      </c>
      <c r="D93" s="220">
        <v>6.7400000000000003E-3</v>
      </c>
      <c r="E93" s="219">
        <v>2.31</v>
      </c>
      <c r="F93" s="218">
        <v>3100</v>
      </c>
      <c r="G93" s="218">
        <v>1030</v>
      </c>
      <c r="H93" s="218">
        <v>1790</v>
      </c>
      <c r="I93" s="218">
        <v>6470</v>
      </c>
      <c r="J93" s="218">
        <v>12900</v>
      </c>
      <c r="L93" s="55">
        <v>16000</v>
      </c>
      <c r="M93" s="57">
        <v>2.2648150273537726E-2</v>
      </c>
      <c r="N93" s="63">
        <v>0.99699603271626447</v>
      </c>
    </row>
    <row r="94" spans="1:14">
      <c r="A94" s="221">
        <v>18100</v>
      </c>
      <c r="B94" s="217">
        <v>0.95175790963694096</v>
      </c>
      <c r="C94" s="217">
        <v>4.8242090363059043E-2</v>
      </c>
      <c r="D94" s="220">
        <v>5.96E-3</v>
      </c>
      <c r="E94" s="219">
        <v>2.62</v>
      </c>
      <c r="F94" s="218">
        <v>3510</v>
      </c>
      <c r="G94" s="218">
        <v>1170</v>
      </c>
      <c r="H94" s="218">
        <v>2030</v>
      </c>
      <c r="I94" s="218">
        <v>7310</v>
      </c>
      <c r="J94" s="218">
        <v>14500</v>
      </c>
      <c r="L94" s="55">
        <v>18100</v>
      </c>
      <c r="M94" s="57">
        <v>1.6259229503806538E-2</v>
      </c>
      <c r="N94" s="63">
        <v>0.99831548772953282</v>
      </c>
    </row>
    <row r="95" spans="1:14">
      <c r="A95" s="221">
        <v>20400</v>
      </c>
      <c r="B95" s="217">
        <v>0.96346455487968152</v>
      </c>
      <c r="C95" s="217">
        <v>3.6535445120318477E-2</v>
      </c>
      <c r="D95" s="220">
        <v>5.2700000000000004E-3</v>
      </c>
      <c r="E95" s="219">
        <v>2.95</v>
      </c>
      <c r="F95" s="218">
        <v>3950</v>
      </c>
      <c r="G95" s="218">
        <v>1320</v>
      </c>
      <c r="H95" s="218">
        <v>2280</v>
      </c>
      <c r="I95" s="218">
        <v>8240</v>
      </c>
      <c r="J95" s="218">
        <v>16400</v>
      </c>
      <c r="L95" s="55">
        <v>20400</v>
      </c>
      <c r="M95" s="57">
        <v>1.1706645242740565E-2</v>
      </c>
      <c r="N95" s="63">
        <v>0.99905807814516434</v>
      </c>
    </row>
    <row r="96" spans="1:14">
      <c r="A96" s="221">
        <v>23100</v>
      </c>
      <c r="B96" s="217">
        <v>0.97188109721106386</v>
      </c>
      <c r="C96" s="217">
        <v>2.811890278893614E-2</v>
      </c>
      <c r="D96" s="220">
        <v>4.6600000000000001E-3</v>
      </c>
      <c r="E96" s="219">
        <v>3.34</v>
      </c>
      <c r="F96" s="218">
        <v>4480</v>
      </c>
      <c r="G96" s="218">
        <v>1490</v>
      </c>
      <c r="H96" s="218">
        <v>2580</v>
      </c>
      <c r="I96" s="218">
        <v>9340</v>
      </c>
      <c r="J96" s="218">
        <v>18600</v>
      </c>
      <c r="L96" s="55">
        <v>23100</v>
      </c>
      <c r="M96" s="57">
        <v>8.4165423313823373E-3</v>
      </c>
      <c r="N96" s="63">
        <v>0.99947557265521092</v>
      </c>
    </row>
    <row r="97" spans="1:14">
      <c r="A97" s="221">
        <v>26200</v>
      </c>
      <c r="B97" s="217">
        <v>0.97792570488542019</v>
      </c>
      <c r="C97" s="217">
        <v>2.2074295114579812E-2</v>
      </c>
      <c r="D97" s="220">
        <v>4.1200000000000004E-3</v>
      </c>
      <c r="E97" s="219">
        <v>3.79</v>
      </c>
      <c r="F97" s="218">
        <v>5080</v>
      </c>
      <c r="G97" s="218">
        <v>1690</v>
      </c>
      <c r="H97" s="218">
        <v>2930</v>
      </c>
      <c r="I97" s="218">
        <v>10600</v>
      </c>
      <c r="J97" s="218">
        <v>21100</v>
      </c>
      <c r="L97" s="55">
        <v>26200</v>
      </c>
      <c r="M97" s="57">
        <v>6.0446076743563282E-3</v>
      </c>
      <c r="N97" s="63">
        <v>0.99970983206315889</v>
      </c>
    </row>
    <row r="98" spans="1:14">
      <c r="A98" s="221">
        <v>29600</v>
      </c>
      <c r="B98" s="217">
        <v>0.98224874708290288</v>
      </c>
      <c r="C98" s="217">
        <v>1.7751252917097116E-2</v>
      </c>
      <c r="D98" s="220">
        <v>3.64E-3</v>
      </c>
      <c r="E98" s="219">
        <v>4.28</v>
      </c>
      <c r="F98" s="218">
        <v>5740</v>
      </c>
      <c r="G98" s="218">
        <v>1910</v>
      </c>
      <c r="H98" s="218">
        <v>3310</v>
      </c>
      <c r="I98" s="218">
        <v>12000</v>
      </c>
      <c r="J98" s="218">
        <v>23800</v>
      </c>
      <c r="L98" s="55">
        <v>29600</v>
      </c>
      <c r="M98" s="57">
        <v>4.323042197482696E-3</v>
      </c>
      <c r="N98" s="63">
        <v>0.99984075600454958</v>
      </c>
    </row>
    <row r="99" spans="1:14">
      <c r="A99" s="221">
        <v>33500</v>
      </c>
      <c r="B99" s="217">
        <v>0.98538582195187263</v>
      </c>
      <c r="C99" s="217">
        <v>1.4614178048127369E-2</v>
      </c>
      <c r="D99" s="220">
        <v>3.2200000000000002E-3</v>
      </c>
      <c r="E99" s="219">
        <v>4.84</v>
      </c>
      <c r="F99" s="218">
        <v>6490</v>
      </c>
      <c r="G99" s="218">
        <v>2160</v>
      </c>
      <c r="H99" s="218">
        <v>3750</v>
      </c>
      <c r="I99" s="218">
        <v>13500</v>
      </c>
      <c r="J99" s="218">
        <v>26900</v>
      </c>
      <c r="L99" s="55">
        <v>33500</v>
      </c>
      <c r="M99" s="57">
        <v>3.137074868969747E-3</v>
      </c>
      <c r="N99" s="63">
        <v>0.99991495509549821</v>
      </c>
    </row>
    <row r="100" spans="1:14">
      <c r="A100" s="221">
        <v>37800</v>
      </c>
      <c r="B100" s="217">
        <v>0.9876047285665096</v>
      </c>
      <c r="C100" s="217">
        <v>1.2395271433490396E-2</v>
      </c>
      <c r="D100" s="220">
        <v>2.8500000000000001E-3</v>
      </c>
      <c r="E100" s="219">
        <v>5.46</v>
      </c>
      <c r="F100" s="218">
        <v>7330</v>
      </c>
      <c r="G100" s="218">
        <v>2440</v>
      </c>
      <c r="H100" s="218">
        <v>4230</v>
      </c>
      <c r="I100" s="218">
        <v>15300</v>
      </c>
      <c r="J100" s="218">
        <v>30400</v>
      </c>
      <c r="L100" s="55">
        <v>37800</v>
      </c>
      <c r="M100" s="57">
        <v>2.2189066146369729E-3</v>
      </c>
      <c r="N100" s="63">
        <v>0.9999559581793529</v>
      </c>
    </row>
    <row r="101" spans="1:14">
      <c r="A101" s="221">
        <v>42800</v>
      </c>
      <c r="B101" s="217">
        <v>0.98921152301159165</v>
      </c>
      <c r="C101" s="217">
        <v>1.0788476988408346E-2</v>
      </c>
      <c r="D101" s="220">
        <v>2.5200000000000001E-3</v>
      </c>
      <c r="E101" s="219">
        <v>6.19</v>
      </c>
      <c r="F101" s="218">
        <v>8290</v>
      </c>
      <c r="G101" s="218">
        <v>2760</v>
      </c>
      <c r="H101" s="218">
        <v>4790</v>
      </c>
      <c r="I101" s="218">
        <v>17300</v>
      </c>
      <c r="J101" s="218">
        <v>34400</v>
      </c>
      <c r="L101" s="55">
        <v>42800</v>
      </c>
      <c r="M101" s="57">
        <v>1.6067944450820493E-3</v>
      </c>
      <c r="N101" s="63">
        <v>0.99997918603829383</v>
      </c>
    </row>
    <row r="102" spans="1:14">
      <c r="A102" s="221">
        <v>48400</v>
      </c>
      <c r="B102" s="217">
        <v>0.99039749034010482</v>
      </c>
      <c r="C102" s="217">
        <v>9.6025096598951754E-3</v>
      </c>
      <c r="D102" s="220">
        <v>2.2300000000000002E-3</v>
      </c>
      <c r="E102" s="219">
        <v>6.99</v>
      </c>
      <c r="F102" s="218">
        <v>9380</v>
      </c>
      <c r="G102" s="218">
        <v>3130</v>
      </c>
      <c r="H102" s="218">
        <v>5420</v>
      </c>
      <c r="I102" s="218">
        <v>19600</v>
      </c>
      <c r="J102" s="218">
        <v>38900</v>
      </c>
      <c r="L102" s="55">
        <v>48400</v>
      </c>
      <c r="M102" s="57">
        <v>1.1859673285131711E-3</v>
      </c>
      <c r="N102" s="63">
        <v>0.99999258709635186</v>
      </c>
    </row>
    <row r="103" spans="1:14">
      <c r="A103" s="221">
        <v>55000</v>
      </c>
      <c r="B103" s="217">
        <v>0.99123914457324291</v>
      </c>
      <c r="C103" s="217">
        <v>8.760855426757086E-3</v>
      </c>
      <c r="D103" s="220">
        <v>1.9599999999999999E-3</v>
      </c>
      <c r="E103" s="219">
        <v>7.95</v>
      </c>
      <c r="F103" s="218">
        <v>10700</v>
      </c>
      <c r="G103" s="218">
        <v>3550</v>
      </c>
      <c r="H103" s="218">
        <v>6150</v>
      </c>
      <c r="I103" s="218">
        <v>22200</v>
      </c>
      <c r="J103" s="218">
        <v>44200</v>
      </c>
      <c r="L103" s="55">
        <v>55000</v>
      </c>
      <c r="M103" s="57">
        <v>8.416542331380894E-4</v>
      </c>
      <c r="N103" s="63">
        <v>1</v>
      </c>
    </row>
    <row r="104" spans="1:14">
      <c r="A104" s="214"/>
      <c r="B104" s="217"/>
      <c r="C104" s="217"/>
      <c r="D104" s="216"/>
      <c r="E104" s="216"/>
      <c r="F104" s="216"/>
      <c r="G104" s="216"/>
      <c r="H104" s="216"/>
      <c r="I104" s="216"/>
      <c r="J104" s="216"/>
      <c r="L104" s="140"/>
      <c r="M104" s="141"/>
      <c r="N104" s="142"/>
    </row>
    <row r="105" spans="1:14">
      <c r="A105" s="216"/>
      <c r="B105" s="216"/>
      <c r="C105" s="215"/>
      <c r="D105" s="216"/>
      <c r="E105" s="216"/>
      <c r="F105" s="216"/>
      <c r="G105" s="216"/>
      <c r="H105" s="216"/>
      <c r="I105" s="216"/>
      <c r="J105" s="216"/>
    </row>
    <row r="106" spans="1:14">
      <c r="A106" s="216"/>
      <c r="B106" s="216"/>
      <c r="C106" s="215"/>
      <c r="D106" s="216"/>
      <c r="E106" s="216"/>
      <c r="F106" s="216"/>
      <c r="G106" s="216"/>
      <c r="H106" s="216"/>
      <c r="I106" s="216"/>
      <c r="J106" s="216"/>
    </row>
    <row r="107" spans="1:14">
      <c r="A107" s="216"/>
      <c r="B107" s="216"/>
      <c r="C107" s="215"/>
      <c r="D107" s="216"/>
      <c r="E107" s="216"/>
      <c r="F107" s="216"/>
      <c r="G107" s="216"/>
      <c r="H107" s="216"/>
      <c r="I107" s="216"/>
      <c r="J107" s="216"/>
    </row>
    <row r="108" spans="1:14">
      <c r="A108" s="216"/>
      <c r="B108" s="216"/>
      <c r="C108" s="215"/>
    </row>
    <row r="109" spans="1:14">
      <c r="A109" s="216"/>
      <c r="B109" s="216"/>
      <c r="C109" s="215"/>
    </row>
    <row r="110" spans="1:14">
      <c r="A110" s="216"/>
      <c r="B110" s="216"/>
      <c r="C110" s="215"/>
    </row>
    <row r="111" spans="1:14">
      <c r="A111" s="216"/>
      <c r="B111" s="216"/>
      <c r="C111" s="215"/>
    </row>
    <row r="112" spans="1:14">
      <c r="A112" s="216"/>
      <c r="B112" s="216"/>
      <c r="C112" s="215"/>
    </row>
    <row r="113" spans="1:3">
      <c r="A113" s="216"/>
      <c r="B113" s="216"/>
      <c r="C113" s="215"/>
    </row>
    <row r="114" spans="1:3">
      <c r="A114" s="216"/>
      <c r="B114" s="216"/>
      <c r="C114" s="215"/>
    </row>
    <row r="115" spans="1:3">
      <c r="A115" s="216"/>
      <c r="B115" s="216"/>
      <c r="C115" s="215"/>
    </row>
    <row r="116" spans="1:3">
      <c r="A116" s="216"/>
      <c r="B116" s="216"/>
      <c r="C116" s="215"/>
    </row>
    <row r="117" spans="1:3">
      <c r="A117" s="216"/>
      <c r="B117" s="216"/>
      <c r="C117" s="215"/>
    </row>
    <row r="118" spans="1:3">
      <c r="A118" s="216"/>
      <c r="B118" s="216"/>
      <c r="C118" s="215"/>
    </row>
    <row r="119" spans="1:3">
      <c r="A119" s="216"/>
      <c r="B119" s="216"/>
      <c r="C119" s="215"/>
    </row>
    <row r="120" spans="1:3">
      <c r="A120" s="216"/>
      <c r="B120" s="216"/>
      <c r="C120" s="215"/>
    </row>
    <row r="121" spans="1:3">
      <c r="A121" s="216"/>
      <c r="B121" s="216"/>
      <c r="C121" s="215"/>
    </row>
    <row r="122" spans="1:3">
      <c r="A122" s="216"/>
      <c r="B122" s="216"/>
      <c r="C122" s="215"/>
    </row>
    <row r="123" spans="1:3">
      <c r="A123" s="216"/>
      <c r="B123" s="216"/>
      <c r="C123" s="215"/>
    </row>
    <row r="124" spans="1:3">
      <c r="A124" s="216"/>
      <c r="B124" s="216"/>
      <c r="C124" s="215"/>
    </row>
    <row r="125" spans="1:3">
      <c r="A125" s="216"/>
      <c r="B125" s="216"/>
      <c r="C125" s="215"/>
    </row>
    <row r="126" spans="1:3">
      <c r="A126" s="216"/>
      <c r="B126" s="216"/>
      <c r="C126" s="215"/>
    </row>
    <row r="127" spans="1:3">
      <c r="A127" s="216"/>
      <c r="B127" s="216"/>
      <c r="C127" s="215"/>
    </row>
    <row r="128" spans="1:3">
      <c r="A128" s="216"/>
      <c r="B128" s="216"/>
      <c r="C128" s="215"/>
    </row>
    <row r="129" spans="1:18">
      <c r="A129" s="216"/>
      <c r="B129" s="216"/>
      <c r="C129" s="215"/>
    </row>
    <row r="130" spans="1:18">
      <c r="A130" s="216"/>
      <c r="B130" s="216"/>
      <c r="C130" s="215"/>
    </row>
    <row r="131" spans="1:18">
      <c r="A131" s="216"/>
      <c r="B131" s="216"/>
      <c r="C131" s="215"/>
    </row>
    <row r="132" spans="1:18">
      <c r="A132" s="216"/>
      <c r="B132" s="216"/>
      <c r="C132" s="215"/>
    </row>
    <row r="133" spans="1:18">
      <c r="A133" s="216"/>
      <c r="B133" s="216"/>
      <c r="C133" s="215"/>
      <c r="O133" s="54"/>
      <c r="P133" s="54"/>
      <c r="Q133" s="54"/>
      <c r="R133" s="54"/>
    </row>
    <row r="134" spans="1:18">
      <c r="A134" s="216"/>
      <c r="B134" s="216"/>
      <c r="C134" s="215"/>
      <c r="O134" s="54"/>
    </row>
    <row r="135" spans="1:18">
      <c r="A135" s="216"/>
      <c r="B135" s="216"/>
      <c r="C135" s="215"/>
      <c r="O135" s="54"/>
    </row>
    <row r="136" spans="1:18">
      <c r="A136" s="216"/>
      <c r="B136" s="216"/>
      <c r="C136" s="215"/>
      <c r="O136" s="54"/>
    </row>
    <row r="137" spans="1:18">
      <c r="A137" s="216"/>
      <c r="B137" s="216"/>
      <c r="C137" s="215"/>
    </row>
    <row r="138" spans="1:18">
      <c r="A138" s="216"/>
      <c r="B138" s="216"/>
      <c r="C138" s="215"/>
    </row>
    <row r="139" spans="1:18">
      <c r="A139" s="216"/>
      <c r="B139" s="216"/>
      <c r="C139" s="215"/>
    </row>
    <row r="140" spans="1:18">
      <c r="A140" s="216"/>
      <c r="B140" s="216"/>
      <c r="C140" s="215"/>
    </row>
    <row r="141" spans="1:18">
      <c r="A141" s="216"/>
      <c r="B141" s="216"/>
      <c r="C141" s="215"/>
    </row>
    <row r="142" spans="1:18">
      <c r="A142" s="216"/>
      <c r="B142" s="216"/>
      <c r="C142" s="215"/>
    </row>
    <row r="143" spans="1:18">
      <c r="A143" s="216"/>
      <c r="B143" s="216"/>
      <c r="C143" s="215"/>
    </row>
    <row r="144" spans="1:18">
      <c r="A144" s="216"/>
      <c r="B144" s="216"/>
      <c r="C144" s="215"/>
    </row>
    <row r="145" spans="1:3">
      <c r="A145" s="216"/>
      <c r="B145" s="216"/>
      <c r="C145" s="215"/>
    </row>
    <row r="146" spans="1:3">
      <c r="A146" s="216"/>
      <c r="B146" s="216"/>
      <c r="C146" s="215"/>
    </row>
    <row r="147" spans="1:3">
      <c r="A147" s="216"/>
      <c r="B147" s="216"/>
      <c r="C147" s="215"/>
    </row>
    <row r="148" spans="1:3">
      <c r="A148" s="216"/>
      <c r="B148" s="216"/>
      <c r="C148" s="215"/>
    </row>
    <row r="149" spans="1:3">
      <c r="A149" s="216"/>
      <c r="B149" s="216"/>
      <c r="C149" s="215"/>
    </row>
    <row r="150" spans="1:3">
      <c r="A150" s="216"/>
      <c r="B150" s="216"/>
      <c r="C150" s="215"/>
    </row>
    <row r="151" spans="1:3">
      <c r="A151" s="216"/>
      <c r="B151" s="216"/>
      <c r="C151" s="215"/>
    </row>
    <row r="152" spans="1:3">
      <c r="A152" s="216"/>
      <c r="B152" s="216"/>
      <c r="C152" s="215"/>
    </row>
    <row r="153" spans="1:3">
      <c r="A153" s="216"/>
      <c r="B153" s="216"/>
      <c r="C153" s="215"/>
    </row>
    <row r="154" spans="1:3">
      <c r="A154" s="216"/>
      <c r="B154" s="216"/>
      <c r="C154" s="215"/>
    </row>
    <row r="155" spans="1:3">
      <c r="A155" s="216"/>
      <c r="B155" s="216"/>
      <c r="C155" s="215"/>
    </row>
    <row r="156" spans="1:3">
      <c r="A156" s="216"/>
      <c r="B156" s="216"/>
      <c r="C156" s="215"/>
    </row>
    <row r="157" spans="1:3">
      <c r="A157" s="216"/>
      <c r="B157" s="216"/>
      <c r="C157" s="215"/>
    </row>
    <row r="158" spans="1:3">
      <c r="A158" s="216"/>
      <c r="B158" s="216"/>
      <c r="C158" s="215"/>
    </row>
    <row r="159" spans="1:3">
      <c r="A159" s="216"/>
      <c r="B159" s="216"/>
      <c r="C159" s="215"/>
    </row>
    <row r="160" spans="1:3">
      <c r="A160" s="216"/>
      <c r="B160" s="216"/>
      <c r="C160" s="215"/>
    </row>
    <row r="161" spans="1:3">
      <c r="A161" s="216"/>
      <c r="B161" s="216"/>
      <c r="C161" s="215"/>
    </row>
    <row r="162" spans="1:3">
      <c r="A162" s="216"/>
      <c r="B162" s="216"/>
      <c r="C162" s="215"/>
    </row>
    <row r="163" spans="1:3">
      <c r="A163" s="216"/>
      <c r="B163" s="216"/>
      <c r="C163" s="215"/>
    </row>
    <row r="164" spans="1:3">
      <c r="A164" s="216"/>
      <c r="B164" s="216"/>
      <c r="C164" s="215"/>
    </row>
    <row r="165" spans="1:3">
      <c r="A165" s="216"/>
      <c r="B165" s="216"/>
      <c r="C165" s="215"/>
    </row>
    <row r="166" spans="1:3">
      <c r="A166" s="216"/>
      <c r="B166" s="216"/>
      <c r="C166" s="215"/>
    </row>
    <row r="167" spans="1:3">
      <c r="A167" s="216"/>
      <c r="B167" s="216"/>
      <c r="C167" s="215"/>
    </row>
    <row r="168" spans="1:3">
      <c r="A168" s="216"/>
      <c r="B168" s="216"/>
      <c r="C168" s="215"/>
    </row>
    <row r="169" spans="1:3">
      <c r="A169" s="216"/>
      <c r="B169" s="216"/>
      <c r="C169" s="215"/>
    </row>
    <row r="170" spans="1:3">
      <c r="A170" s="216"/>
      <c r="B170" s="216"/>
      <c r="C170" s="215"/>
    </row>
    <row r="171" spans="1:3">
      <c r="A171" s="216"/>
      <c r="B171" s="216"/>
      <c r="C171" s="215"/>
    </row>
    <row r="172" spans="1:3">
      <c r="A172" s="216"/>
      <c r="B172" s="216"/>
      <c r="C172" s="215"/>
    </row>
    <row r="173" spans="1:3">
      <c r="A173" s="216"/>
      <c r="B173" s="216"/>
      <c r="C173" s="215"/>
    </row>
    <row r="174" spans="1:3">
      <c r="A174" s="216"/>
      <c r="B174" s="216"/>
      <c r="C174" s="215"/>
    </row>
    <row r="175" spans="1:3">
      <c r="A175" s="216"/>
      <c r="B175" s="216"/>
      <c r="C175" s="215"/>
    </row>
    <row r="176" spans="1:3">
      <c r="A176" s="216"/>
      <c r="B176" s="216"/>
      <c r="C176" s="215"/>
    </row>
    <row r="177" spans="1:3">
      <c r="A177" s="216"/>
      <c r="B177" s="216"/>
      <c r="C177" s="215"/>
    </row>
    <row r="178" spans="1:3">
      <c r="A178" s="216"/>
      <c r="B178" s="216"/>
      <c r="C178" s="215"/>
    </row>
    <row r="179" spans="1:3">
      <c r="A179" s="216"/>
      <c r="B179" s="216"/>
      <c r="C179" s="215"/>
    </row>
    <row r="180" spans="1:3">
      <c r="A180" s="216"/>
      <c r="B180" s="216"/>
      <c r="C180" s="215"/>
    </row>
    <row r="181" spans="1:3">
      <c r="A181" s="216"/>
      <c r="B181" s="216"/>
      <c r="C181" s="215"/>
    </row>
    <row r="182" spans="1:3">
      <c r="A182" s="216"/>
      <c r="B182" s="216"/>
      <c r="C182" s="215"/>
    </row>
    <row r="183" spans="1:3">
      <c r="A183" s="216"/>
      <c r="B183" s="216"/>
      <c r="C183" s="215"/>
    </row>
    <row r="184" spans="1:3">
      <c r="A184" s="216"/>
      <c r="B184" s="216"/>
      <c r="C184" s="215"/>
    </row>
    <row r="185" spans="1:3">
      <c r="A185" s="216"/>
      <c r="B185" s="216"/>
      <c r="C185" s="215"/>
    </row>
    <row r="186" spans="1:3">
      <c r="A186" s="216"/>
      <c r="B186" s="216"/>
      <c r="C186" s="215"/>
    </row>
    <row r="187" spans="1:3">
      <c r="A187" s="216"/>
      <c r="B187" s="216"/>
      <c r="C187" s="215"/>
    </row>
    <row r="188" spans="1:3">
      <c r="A188" s="216"/>
      <c r="B188" s="216"/>
      <c r="C188" s="215"/>
    </row>
    <row r="189" spans="1:3">
      <c r="A189" s="216"/>
      <c r="B189" s="216"/>
      <c r="C189" s="215"/>
    </row>
    <row r="190" spans="1:3">
      <c r="A190" s="216"/>
      <c r="B190" s="216"/>
      <c r="C190" s="215"/>
    </row>
    <row r="191" spans="1:3">
      <c r="A191" s="216"/>
      <c r="B191" s="216"/>
      <c r="C191" s="215"/>
    </row>
    <row r="192" spans="1:3">
      <c r="A192" s="216"/>
      <c r="B192" s="216"/>
      <c r="C192" s="215"/>
    </row>
    <row r="193" spans="1:3">
      <c r="A193" s="216"/>
      <c r="B193" s="216"/>
      <c r="C193" s="215"/>
    </row>
    <row r="194" spans="1:3">
      <c r="A194" s="214"/>
    </row>
    <row r="195" spans="1:3">
      <c r="A195" s="214"/>
    </row>
  </sheetData>
  <sheetProtection formatCells="0"/>
  <mergeCells count="18">
    <mergeCell ref="X10:Y10"/>
    <mergeCell ref="P12:Q12"/>
    <mergeCell ref="F14:H14"/>
    <mergeCell ref="I14:J14"/>
    <mergeCell ref="F15:H15"/>
    <mergeCell ref="I15:J15"/>
    <mergeCell ref="A2:J2"/>
    <mergeCell ref="I4:J4"/>
    <mergeCell ref="M5:Q5"/>
    <mergeCell ref="O6:P6"/>
    <mergeCell ref="U28:W28"/>
    <mergeCell ref="U22:W22"/>
    <mergeCell ref="R29:S29"/>
    <mergeCell ref="R32:S32"/>
    <mergeCell ref="F16:H16"/>
    <mergeCell ref="I16:J16"/>
    <mergeCell ref="R18:S18"/>
    <mergeCell ref="R26:S26"/>
  </mergeCells>
  <printOptions horizontalCentered="1"/>
  <pageMargins left="0.75" right="0.75" top="1" bottom="0.75" header="0.5" footer="0.5"/>
  <pageSetup orientation="portrait" horizontalDpi="300" verticalDpi="300" r:id="rId1"/>
  <headerFooter alignWithMargins="0">
    <oddFooter>&amp;R&amp;"Arial,Bold"&amp;12__________________________________________________________________________Core Laboratories</oddFooter>
  </headerFooter>
  <colBreaks count="1" manualBreakCount="1">
    <brk id="10" max="5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6</vt:i4>
      </vt:variant>
      <vt:variant>
        <vt:lpstr>Charts</vt:lpstr>
      </vt:variant>
      <vt:variant>
        <vt:i4>12</vt:i4>
      </vt:variant>
      <vt:variant>
        <vt:lpstr>Named Ranges</vt:lpstr>
      </vt:variant>
      <vt:variant>
        <vt:i4>9</vt:i4>
      </vt:variant>
    </vt:vector>
  </HeadingPairs>
  <TitlesOfParts>
    <vt:vector size="27" baseType="lpstr">
      <vt:lpstr>Advanced Core Study</vt:lpstr>
      <vt:lpstr>NEAT</vt:lpstr>
      <vt:lpstr>5%Olivine</vt:lpstr>
      <vt:lpstr>5%Zeolite</vt:lpstr>
      <vt:lpstr>Sheet1</vt:lpstr>
      <vt:lpstr>0.05%G</vt:lpstr>
      <vt:lpstr>NEATa</vt:lpstr>
      <vt:lpstr>NEATb</vt:lpstr>
      <vt:lpstr>NEATc</vt:lpstr>
      <vt:lpstr>5%Olivinea</vt:lpstr>
      <vt:lpstr>5%Olivineb</vt:lpstr>
      <vt:lpstr>5%Olivinec</vt:lpstr>
      <vt:lpstr>5%Zeolitea</vt:lpstr>
      <vt:lpstr>5%Zeoliteb</vt:lpstr>
      <vt:lpstr>5%Zeolitec</vt:lpstr>
      <vt:lpstr>0.05%Ga</vt:lpstr>
      <vt:lpstr>0.05%Gb</vt:lpstr>
      <vt:lpstr>0.05%Gc</vt:lpstr>
      <vt:lpstr>'0.05%G'!Print_Area</vt:lpstr>
      <vt:lpstr>'5%Olivine'!Print_Area</vt:lpstr>
      <vt:lpstr>'5%Zeolite'!Print_Area</vt:lpstr>
      <vt:lpstr>'Advanced Core Study'!Print_Area</vt:lpstr>
      <vt:lpstr>NEAT!Print_Area</vt:lpstr>
      <vt:lpstr>'0.05%G'!Print_Titles</vt:lpstr>
      <vt:lpstr>'5%Olivine'!Print_Titles</vt:lpstr>
      <vt:lpstr>'5%Zeolite'!Print_Titles</vt:lpstr>
      <vt:lpstr>NEAT!Print_Titles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jwarne</dc:creator>
  <cp:lastModifiedBy>Vamsi Krishna</cp:lastModifiedBy>
  <cp:lastPrinted>2012-12-20T19:40:10Z</cp:lastPrinted>
  <dcterms:created xsi:type="dcterms:W3CDTF">1996-10-14T23:33:28Z</dcterms:created>
  <dcterms:modified xsi:type="dcterms:W3CDTF">2021-11-24T10:35:22Z</dcterms:modified>
</cp:coreProperties>
</file>