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dness\Desktop\Mercy-Olivine\Mercy-Canaan Research\Data\Porosity\5%-Olivine_Mercy\"/>
    </mc:Choice>
  </mc:AlternateContent>
  <bookViews>
    <workbookView xWindow="0" yWindow="0" windowWidth="28800" windowHeight="12330"/>
  </bookViews>
  <sheets>
    <sheet name="Job_2020_Mar11_160047" sheetId="1" r:id="rId1"/>
  </sheets>
  <calcPr calcId="0"/>
</workbook>
</file>

<file path=xl/calcChain.xml><?xml version="1.0" encoding="utf-8"?>
<calcChain xmlns="http://schemas.openxmlformats.org/spreadsheetml/2006/main">
  <c r="I40" i="1" l="1"/>
</calcChain>
</file>

<file path=xl/sharedStrings.xml><?xml version="1.0" encoding="utf-8"?>
<sst xmlns="http://schemas.openxmlformats.org/spreadsheetml/2006/main" count="103" uniqueCount="75">
  <si>
    <t xml:space="preserve"> Core Data Report  </t>
  </si>
  <si>
    <t>File Name</t>
  </si>
  <si>
    <t>Job_2020_Mar11_160047</t>
  </si>
  <si>
    <t>Well Name</t>
  </si>
  <si>
    <t>5%-Olivine</t>
  </si>
  <si>
    <t>Location</t>
  </si>
  <si>
    <t>Latitude/Longitude</t>
  </si>
  <si>
    <t>Field</t>
  </si>
  <si>
    <t>HBML</t>
  </si>
  <si>
    <t>Formation</t>
  </si>
  <si>
    <t>cement plug</t>
  </si>
  <si>
    <t>Company</t>
  </si>
  <si>
    <t>OSU</t>
  </si>
  <si>
    <t xml:space="preserve">Country </t>
  </si>
  <si>
    <t>USA</t>
  </si>
  <si>
    <t>Lab</t>
  </si>
  <si>
    <t>Stillwater OK</t>
  </si>
  <si>
    <t>Client</t>
  </si>
  <si>
    <t>Operator</t>
  </si>
  <si>
    <t>Mercy</t>
  </si>
  <si>
    <t>Current Time</t>
  </si>
  <si>
    <t>NO.</t>
  </si>
  <si>
    <t>Sample ID</t>
  </si>
  <si>
    <t>Depth (m)</t>
  </si>
  <si>
    <t>Dry Weight (gm)</t>
  </si>
  <si>
    <t>Grain Volume (cc)</t>
  </si>
  <si>
    <t>Grain Density (gm/cc)</t>
  </si>
  <si>
    <t>Pore Volume (cc)</t>
  </si>
  <si>
    <t>Porosity (%)</t>
  </si>
  <si>
    <t>Hg BulkVol (cc)</t>
  </si>
  <si>
    <t>Length (cm)</t>
  </si>
  <si>
    <t>Diam. (cm)</t>
  </si>
  <si>
    <t>Caliper BulkVol (cc)</t>
  </si>
  <si>
    <t>Weight Loss (gm)</t>
  </si>
  <si>
    <t>Dated</t>
  </si>
  <si>
    <t>Baro Pres (PSI)</t>
  </si>
  <si>
    <t>Conf Pres</t>
  </si>
  <si>
    <t>Diff Pres (psid)</t>
  </si>
  <si>
    <t>Upstr Pres (psig)</t>
  </si>
  <si>
    <t>P1 (psia)</t>
  </si>
  <si>
    <t>P2 (psia)</t>
  </si>
  <si>
    <t>Flow Rate (cc/sec)</t>
  </si>
  <si>
    <t>Kair (md)</t>
  </si>
  <si>
    <t>Pmean (psia)</t>
  </si>
  <si>
    <t>Kinf (md)</t>
  </si>
  <si>
    <t>b (psi)</t>
  </si>
  <si>
    <t>Beta</t>
  </si>
  <si>
    <t>Comments</t>
  </si>
  <si>
    <t>1-5%</t>
  </si>
  <si>
    <t>1  1.5944 ccP1=194.861 P2=110.141 P1P2=1.76919</t>
  </si>
  <si>
    <t>1-5%-olivine</t>
  </si>
  <si>
    <t>1  1.5944 ccP1=194.959 P2=110.898 P1P2=1.75800</t>
  </si>
  <si>
    <t>1  1.5944 ccP1=195.027 P2=110.525 P1P2=1.76455</t>
  </si>
  <si>
    <t>2-5%-olivine</t>
  </si>
  <si>
    <t>2  4.8033 ccP1=194.918 P2=115.661 P1P2=1.68526</t>
  </si>
  <si>
    <t>2  4.8033 ccP1=195.529 P2=126.012 P1P2=1.55167</t>
  </si>
  <si>
    <t>2  4.8033 ccP1=194.772 P2=115.668 P1P2=1.68388</t>
  </si>
  <si>
    <t>2  4.8033 ccP1=194.949 P2=115.753 P1P2=1.68418</t>
  </si>
  <si>
    <t>3-5%-olivine</t>
  </si>
  <si>
    <t>2  4.8033 ccP1=194.929 P2=115.740 P1P2=1.68419</t>
  </si>
  <si>
    <t>2  4.8033 ccP1=194.920 P2=115.774 P1P2=1.68362</t>
  </si>
  <si>
    <t>2  4.8033 ccP1=194.947 P2=116.405 P1P2=1.67473</t>
  </si>
  <si>
    <t>4-5%-olivine</t>
  </si>
  <si>
    <t>1 2 3  12.8161 ccP1=194.908 P2=124.538 P1P2=1.56505</t>
  </si>
  <si>
    <t>1 2 3  12.8161 ccP1=194.921 P2=124.739 P1P2=1.56263</t>
  </si>
  <si>
    <t>1 2 3  12.8161 ccP1=195.160 P2=125.334 P1P2=1.55712</t>
  </si>
  <si>
    <t>1 2 3  12.8161 ccP1=194.975 P2=124.582 P1P2=1.56503</t>
  </si>
  <si>
    <t>Length of cement plug (cm)</t>
  </si>
  <si>
    <t>Porosity</t>
  </si>
  <si>
    <t>Sav</t>
  </si>
  <si>
    <t>Neat cement class H</t>
  </si>
  <si>
    <t>S2</t>
  </si>
  <si>
    <t>S3</t>
  </si>
  <si>
    <t>S1</t>
  </si>
  <si>
    <t>Total Porosity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</si>
</sst>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Job_2020_Mar11_160047!$E$40</c:f>
              <c:strCache>
                <c:ptCount val="1"/>
                <c:pt idx="0">
                  <c:v>Porosity</c:v>
                </c:pt>
              </c:strCache>
            </c:strRef>
          </c:tx>
          <c:spPr>
            <a:pattFill prst="pct5">
              <a:fgClr>
                <a:schemeClr val="tx1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pct50">
                <a:fgClr>
                  <a:srgbClr val="0070C0"/>
                </a:fgClr>
                <a:bgClr>
                  <a:schemeClr val="bg1"/>
                </a:bgClr>
              </a:pattFill>
              <a:ln w="2540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DBB0-4560-81FE-AC8DC375958F}"/>
              </c:ext>
            </c:extLst>
          </c:dPt>
          <c:dPt>
            <c:idx val="1"/>
            <c:invertIfNegative val="0"/>
            <c:bubble3D val="0"/>
            <c:spPr>
              <a:pattFill prst="pct50">
                <a:fgClr>
                  <a:schemeClr val="accent1"/>
                </a:fgClr>
                <a:bgClr>
                  <a:schemeClr val="bg1"/>
                </a:bgClr>
              </a:pattFill>
              <a:ln w="2540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BB0-4560-81FE-AC8DC375958F}"/>
              </c:ext>
            </c:extLst>
          </c:dPt>
          <c:dPt>
            <c:idx val="2"/>
            <c:invertIfNegative val="0"/>
            <c:bubble3D val="0"/>
            <c:spPr>
              <a:pattFill prst="pct50">
                <a:fgClr>
                  <a:schemeClr val="accent1"/>
                </a:fgClr>
                <a:bgClr>
                  <a:schemeClr val="bg1"/>
                </a:bgClr>
              </a:pattFill>
              <a:ln w="2540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6-DBB0-4560-81FE-AC8DC375958F}"/>
              </c:ext>
            </c:extLst>
          </c:dPt>
          <c:dPt>
            <c:idx val="3"/>
            <c:invertIfNegative val="0"/>
            <c:bubble3D val="0"/>
            <c:spPr>
              <a:pattFill prst="solidDmnd">
                <a:fgClr>
                  <a:schemeClr val="tx1"/>
                </a:fgClr>
                <a:bgClr>
                  <a:schemeClr val="accent2"/>
                </a:bgClr>
              </a:pattFill>
              <a:ln w="254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BB0-4560-81FE-AC8DC375958F}"/>
              </c:ext>
            </c:extLst>
          </c:dPt>
          <c:dPt>
            <c:idx val="4"/>
            <c:invertIfNegative val="0"/>
            <c:bubble3D val="0"/>
            <c:spPr>
              <a:pattFill prst="wdDnDiag">
                <a:fgClr>
                  <a:schemeClr val="tx1"/>
                </a:fgClr>
                <a:bgClr>
                  <a:schemeClr val="bg1"/>
                </a:bgClr>
              </a:pattFill>
              <a:ln w="2540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DBB0-4560-81FE-AC8DC375958F}"/>
              </c:ext>
            </c:extLst>
          </c:dPt>
          <c:dLbls>
            <c:numFmt formatCode="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Job_2020_Mar11_160047!$F$41:$K$41</c:f>
              <c:strCache>
                <c:ptCount val="5"/>
                <c:pt idx="0">
                  <c:v>S3</c:v>
                </c:pt>
                <c:pt idx="1">
                  <c:v>S2</c:v>
                </c:pt>
                <c:pt idx="2">
                  <c:v>S1</c:v>
                </c:pt>
                <c:pt idx="3">
                  <c:v>Sav</c:v>
                </c:pt>
                <c:pt idx="4">
                  <c:v>Neat cement class H</c:v>
                </c:pt>
              </c:strCache>
            </c:strRef>
          </c:cat>
          <c:val>
            <c:numRef>
              <c:f>Job_2020_Mar11_160047!$F$40:$J$40</c:f>
              <c:numCache>
                <c:formatCode>General</c:formatCode>
                <c:ptCount val="5"/>
                <c:pt idx="0">
                  <c:v>27.33</c:v>
                </c:pt>
                <c:pt idx="1">
                  <c:v>28.82</c:v>
                </c:pt>
                <c:pt idx="2">
                  <c:v>28.49</c:v>
                </c:pt>
                <c:pt idx="3">
                  <c:v>28.213333333333335</c:v>
                </c:pt>
                <c:pt idx="4">
                  <c:v>29.9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B0-4560-81FE-AC8DC37595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603673071"/>
        <c:axId val="1603673487"/>
      </c:barChart>
      <c:catAx>
        <c:axId val="1603673071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5%</a:t>
                </a:r>
                <a:r>
                  <a:rPr lang="en-US" sz="1200" b="1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 WOC olivine </a:t>
                </a: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Cement plug samples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03673487"/>
        <c:crosses val="autoZero"/>
        <c:auto val="1"/>
        <c:lblAlgn val="ctr"/>
        <c:lblOffset val="100"/>
        <c:noMultiLvlLbl val="0"/>
      </c:catAx>
      <c:valAx>
        <c:axId val="1603673487"/>
        <c:scaling>
          <c:orientation val="minMax"/>
          <c:max val="30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Porosity</a:t>
                </a:r>
                <a:r>
                  <a:rPr lang="en-US" sz="1200" b="1">
                    <a:solidFill>
                      <a:schemeClr val="tx1"/>
                    </a:solidFill>
                  </a:rPr>
                  <a:t> (%)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254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036730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5400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519111</xdr:colOff>
      <xdr:row>43</xdr:row>
      <xdr:rowOff>85725</xdr:rowOff>
    </xdr:from>
    <xdr:to>
      <xdr:col>18</xdr:col>
      <xdr:colOff>266700</xdr:colOff>
      <xdr:row>61</xdr:row>
      <xdr:rowOff>161925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1"/>
  <sheetViews>
    <sheetView tabSelected="1" topLeftCell="A29" workbookViewId="0">
      <selection activeCell="T63" sqref="T63"/>
    </sheetView>
  </sheetViews>
  <sheetFormatPr defaultRowHeight="15" x14ac:dyDescent="0.25"/>
  <sheetData>
    <row r="1" spans="1:27" x14ac:dyDescent="0.25">
      <c r="A1" t="s">
        <v>0</v>
      </c>
    </row>
    <row r="2" spans="1:27" x14ac:dyDescent="0.25">
      <c r="A2" t="s">
        <v>1</v>
      </c>
      <c r="B2" t="s">
        <v>2</v>
      </c>
    </row>
    <row r="3" spans="1:27" x14ac:dyDescent="0.25">
      <c r="A3" t="s">
        <v>3</v>
      </c>
      <c r="B3" t="s">
        <v>4</v>
      </c>
    </row>
    <row r="4" spans="1:27" x14ac:dyDescent="0.25">
      <c r="A4" t="s">
        <v>5</v>
      </c>
    </row>
    <row r="5" spans="1:27" x14ac:dyDescent="0.25">
      <c r="A5" t="s">
        <v>6</v>
      </c>
    </row>
    <row r="6" spans="1:27" x14ac:dyDescent="0.25">
      <c r="A6" t="s">
        <v>7</v>
      </c>
      <c r="B6" t="s">
        <v>8</v>
      </c>
    </row>
    <row r="7" spans="1:27" x14ac:dyDescent="0.25">
      <c r="A7" t="s">
        <v>9</v>
      </c>
      <c r="B7" t="s">
        <v>10</v>
      </c>
    </row>
    <row r="8" spans="1:27" x14ac:dyDescent="0.25">
      <c r="A8" t="s">
        <v>11</v>
      </c>
      <c r="B8" t="s">
        <v>12</v>
      </c>
    </row>
    <row r="9" spans="1:27" x14ac:dyDescent="0.25">
      <c r="A9" t="s">
        <v>13</v>
      </c>
      <c r="B9" t="s">
        <v>14</v>
      </c>
    </row>
    <row r="10" spans="1:27" x14ac:dyDescent="0.25">
      <c r="A10" t="s">
        <v>15</v>
      </c>
      <c r="B10" t="s">
        <v>16</v>
      </c>
    </row>
    <row r="11" spans="1:27" x14ac:dyDescent="0.25">
      <c r="A11" t="s">
        <v>17</v>
      </c>
      <c r="B11" t="s">
        <v>8</v>
      </c>
    </row>
    <row r="12" spans="1:27" x14ac:dyDescent="0.25">
      <c r="A12" t="s">
        <v>18</v>
      </c>
      <c r="B12" t="s">
        <v>19</v>
      </c>
    </row>
    <row r="13" spans="1:27" x14ac:dyDescent="0.25">
      <c r="A13" t="s">
        <v>20</v>
      </c>
      <c r="B13" s="1">
        <v>43901.813194444447</v>
      </c>
    </row>
    <row r="14" spans="1:27" x14ac:dyDescent="0.25">
      <c r="A14" t="s">
        <v>21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33</v>
      </c>
      <c r="N14" t="s">
        <v>34</v>
      </c>
      <c r="O14" t="s">
        <v>35</v>
      </c>
      <c r="P14" t="s">
        <v>36</v>
      </c>
      <c r="Q14" t="s">
        <v>37</v>
      </c>
      <c r="R14" t="s">
        <v>38</v>
      </c>
      <c r="S14" t="s">
        <v>39</v>
      </c>
      <c r="T14" t="s">
        <v>40</v>
      </c>
      <c r="U14" t="s">
        <v>41</v>
      </c>
      <c r="V14" t="s">
        <v>42</v>
      </c>
      <c r="W14" t="s">
        <v>43</v>
      </c>
      <c r="X14" t="s">
        <v>44</v>
      </c>
      <c r="Y14" t="s">
        <v>45</v>
      </c>
      <c r="Z14" t="s">
        <v>46</v>
      </c>
      <c r="AA14" t="s">
        <v>47</v>
      </c>
    </row>
    <row r="16" spans="1:27" x14ac:dyDescent="0.25">
      <c r="A16">
        <v>1</v>
      </c>
      <c r="B16" t="s">
        <v>48</v>
      </c>
      <c r="C16">
        <v>0</v>
      </c>
      <c r="D16">
        <v>59.41</v>
      </c>
      <c r="E16">
        <v>24.1342</v>
      </c>
      <c r="F16">
        <v>2.4620000000000002</v>
      </c>
      <c r="G16">
        <v>9.6140000000000008</v>
      </c>
      <c r="H16">
        <v>28.488</v>
      </c>
      <c r="I16">
        <v>0</v>
      </c>
      <c r="J16">
        <v>6.7450000000000001</v>
      </c>
      <c r="K16">
        <v>2.524</v>
      </c>
      <c r="L16">
        <v>33.747999999999998</v>
      </c>
      <c r="M16">
        <v>0</v>
      </c>
      <c r="N16" s="1">
        <v>43901.757638888892</v>
      </c>
      <c r="AA16" t="s">
        <v>49</v>
      </c>
    </row>
    <row r="17" spans="1:27" x14ac:dyDescent="0.25">
      <c r="A17">
        <v>2</v>
      </c>
      <c r="B17" t="s">
        <v>50</v>
      </c>
      <c r="C17">
        <v>0</v>
      </c>
      <c r="D17">
        <v>59.41</v>
      </c>
      <c r="E17">
        <v>24.438099999999999</v>
      </c>
      <c r="F17">
        <v>2.431</v>
      </c>
      <c r="G17">
        <v>9.6140000000000008</v>
      </c>
      <c r="H17">
        <v>28.488</v>
      </c>
      <c r="I17">
        <v>0</v>
      </c>
      <c r="J17">
        <v>6.7450000000000001</v>
      </c>
      <c r="K17">
        <v>2.524</v>
      </c>
      <c r="L17">
        <v>33.747999999999998</v>
      </c>
      <c r="M17">
        <v>0</v>
      </c>
      <c r="N17" s="1">
        <v>43901.760416666664</v>
      </c>
      <c r="AA17" t="s">
        <v>51</v>
      </c>
    </row>
    <row r="18" spans="1:27" x14ac:dyDescent="0.25">
      <c r="A18">
        <v>3</v>
      </c>
      <c r="B18" t="s">
        <v>50</v>
      </c>
      <c r="C18">
        <v>0</v>
      </c>
      <c r="D18">
        <v>59.41</v>
      </c>
      <c r="E18">
        <v>24.260100000000001</v>
      </c>
      <c r="F18">
        <v>2.4489999999999998</v>
      </c>
      <c r="G18">
        <v>9.6140000000000008</v>
      </c>
      <c r="H18">
        <v>28.488</v>
      </c>
      <c r="I18">
        <v>0</v>
      </c>
      <c r="J18">
        <v>6.7450000000000001</v>
      </c>
      <c r="K18">
        <v>2.524</v>
      </c>
      <c r="L18">
        <v>33.747999999999998</v>
      </c>
      <c r="M18">
        <v>0</v>
      </c>
      <c r="N18" s="1">
        <v>43901.76458333333</v>
      </c>
      <c r="AA18" t="s">
        <v>52</v>
      </c>
    </row>
    <row r="19" spans="1:27" x14ac:dyDescent="0.25">
      <c r="A19">
        <v>4</v>
      </c>
      <c r="B19" t="s">
        <v>53</v>
      </c>
      <c r="C19">
        <v>0</v>
      </c>
      <c r="D19">
        <v>57.04</v>
      </c>
      <c r="E19">
        <v>23.203900000000001</v>
      </c>
      <c r="F19">
        <v>2.4580000000000002</v>
      </c>
      <c r="G19">
        <v>7.8319999999999999</v>
      </c>
      <c r="H19">
        <v>25.234999999999999</v>
      </c>
      <c r="I19">
        <v>0</v>
      </c>
      <c r="J19">
        <v>6.2030000000000003</v>
      </c>
      <c r="K19">
        <v>2.524</v>
      </c>
      <c r="L19">
        <v>31.036000000000001</v>
      </c>
      <c r="M19">
        <v>0</v>
      </c>
      <c r="N19" s="1">
        <v>43901.779861111114</v>
      </c>
      <c r="AA19" t="s">
        <v>54</v>
      </c>
    </row>
    <row r="20" spans="1:27" x14ac:dyDescent="0.25">
      <c r="A20">
        <v>5</v>
      </c>
      <c r="B20" t="s">
        <v>53</v>
      </c>
      <c r="C20">
        <v>0</v>
      </c>
      <c r="D20">
        <v>57.04</v>
      </c>
      <c r="E20">
        <v>26.8293</v>
      </c>
      <c r="F20">
        <v>2.1259999999999999</v>
      </c>
      <c r="G20">
        <v>7.8319999999999999</v>
      </c>
      <c r="H20">
        <v>25.234999999999999</v>
      </c>
      <c r="I20">
        <v>0</v>
      </c>
      <c r="J20">
        <v>6.2030000000000003</v>
      </c>
      <c r="K20">
        <v>2.524</v>
      </c>
      <c r="L20">
        <v>31.036000000000001</v>
      </c>
      <c r="M20">
        <v>0</v>
      </c>
      <c r="N20" s="1">
        <v>43901.781944444447</v>
      </c>
      <c r="AA20" t="s">
        <v>55</v>
      </c>
    </row>
    <row r="21" spans="1:27" x14ac:dyDescent="0.25">
      <c r="A21">
        <v>6</v>
      </c>
      <c r="B21" t="s">
        <v>53</v>
      </c>
      <c r="C21">
        <v>0</v>
      </c>
      <c r="D21">
        <v>57.04</v>
      </c>
      <c r="E21">
        <v>23.241199999999999</v>
      </c>
      <c r="F21">
        <v>2.4540000000000002</v>
      </c>
      <c r="G21">
        <v>7.7949999999999999</v>
      </c>
      <c r="H21">
        <v>25.116</v>
      </c>
      <c r="I21">
        <v>0</v>
      </c>
      <c r="J21">
        <v>6.2030000000000003</v>
      </c>
      <c r="K21">
        <v>2.524</v>
      </c>
      <c r="L21">
        <v>31.036000000000001</v>
      </c>
      <c r="M21">
        <v>0</v>
      </c>
      <c r="N21" s="1">
        <v>43901.784722222219</v>
      </c>
      <c r="AA21" t="s">
        <v>56</v>
      </c>
    </row>
    <row r="22" spans="1:27" x14ac:dyDescent="0.25">
      <c r="A22">
        <v>7</v>
      </c>
      <c r="B22" t="s">
        <v>53</v>
      </c>
      <c r="C22">
        <v>0</v>
      </c>
      <c r="D22">
        <v>57.04</v>
      </c>
      <c r="E22">
        <v>23.2331</v>
      </c>
      <c r="F22">
        <v>2.4550000000000001</v>
      </c>
      <c r="G22">
        <v>7.8029999999999999</v>
      </c>
      <c r="H22">
        <v>25.141999999999999</v>
      </c>
      <c r="I22">
        <v>0</v>
      </c>
      <c r="J22">
        <v>6.2030000000000003</v>
      </c>
      <c r="K22">
        <v>2.524</v>
      </c>
      <c r="L22">
        <v>31.036000000000001</v>
      </c>
      <c r="M22">
        <v>0</v>
      </c>
      <c r="N22" s="1">
        <v>43901.786805555559</v>
      </c>
      <c r="AA22" t="s">
        <v>57</v>
      </c>
    </row>
    <row r="23" spans="1:27" x14ac:dyDescent="0.25">
      <c r="A23">
        <v>8</v>
      </c>
      <c r="B23" t="s">
        <v>58</v>
      </c>
      <c r="C23">
        <v>0</v>
      </c>
      <c r="D23">
        <v>57.3</v>
      </c>
      <c r="E23">
        <v>23.232800000000001</v>
      </c>
      <c r="F23">
        <v>2.4660000000000002</v>
      </c>
      <c r="G23">
        <v>9.5340000000000007</v>
      </c>
      <c r="H23">
        <v>29.096</v>
      </c>
      <c r="I23">
        <v>0</v>
      </c>
      <c r="J23">
        <v>6.4870000000000001</v>
      </c>
      <c r="K23">
        <v>2.536</v>
      </c>
      <c r="L23">
        <v>32.767000000000003</v>
      </c>
      <c r="M23">
        <v>0</v>
      </c>
      <c r="N23" s="1">
        <v>43901.791666666664</v>
      </c>
      <c r="AA23" t="s">
        <v>59</v>
      </c>
    </row>
    <row r="24" spans="1:27" x14ac:dyDescent="0.25">
      <c r="A24">
        <v>9</v>
      </c>
      <c r="B24" t="s">
        <v>58</v>
      </c>
      <c r="C24">
        <v>0</v>
      </c>
      <c r="D24">
        <v>57.3</v>
      </c>
      <c r="E24">
        <v>23.2483</v>
      </c>
      <c r="F24">
        <v>2.4649999999999999</v>
      </c>
      <c r="G24">
        <v>9.5190000000000001</v>
      </c>
      <c r="H24">
        <v>29.050999999999998</v>
      </c>
      <c r="I24">
        <v>0</v>
      </c>
      <c r="J24">
        <v>6.4870000000000001</v>
      </c>
      <c r="K24">
        <v>2.536</v>
      </c>
      <c r="L24">
        <v>32.767000000000003</v>
      </c>
      <c r="M24">
        <v>0</v>
      </c>
      <c r="N24" s="1">
        <v>43901.794444444444</v>
      </c>
      <c r="AA24" t="s">
        <v>60</v>
      </c>
    </row>
    <row r="25" spans="1:27" x14ac:dyDescent="0.25">
      <c r="A25">
        <v>10</v>
      </c>
      <c r="B25" t="s">
        <v>58</v>
      </c>
      <c r="C25">
        <v>0</v>
      </c>
      <c r="D25">
        <v>57.3</v>
      </c>
      <c r="E25">
        <v>23.4895</v>
      </c>
      <c r="F25">
        <v>2.4390000000000001</v>
      </c>
      <c r="G25">
        <v>9.2780000000000005</v>
      </c>
      <c r="H25">
        <v>28.315000000000001</v>
      </c>
      <c r="I25">
        <v>0</v>
      </c>
      <c r="J25">
        <v>6.4870000000000001</v>
      </c>
      <c r="K25">
        <v>2.536</v>
      </c>
      <c r="L25">
        <v>32.767000000000003</v>
      </c>
      <c r="M25">
        <v>0</v>
      </c>
      <c r="N25" s="1">
        <v>43901.796527777777</v>
      </c>
      <c r="AA25" t="s">
        <v>61</v>
      </c>
    </row>
    <row r="26" spans="1:27" x14ac:dyDescent="0.25">
      <c r="A26">
        <v>11</v>
      </c>
      <c r="B26" t="s">
        <v>62</v>
      </c>
      <c r="C26">
        <v>0</v>
      </c>
      <c r="D26">
        <v>45.55</v>
      </c>
      <c r="E26">
        <v>18.453399999999998</v>
      </c>
      <c r="F26">
        <v>2.468</v>
      </c>
      <c r="G26">
        <v>6.9850000000000003</v>
      </c>
      <c r="H26">
        <v>27.459</v>
      </c>
      <c r="I26">
        <v>0</v>
      </c>
      <c r="J26">
        <v>5.04</v>
      </c>
      <c r="K26">
        <v>2.5350000000000001</v>
      </c>
      <c r="L26">
        <v>25.437999999999999</v>
      </c>
      <c r="M26">
        <v>0</v>
      </c>
      <c r="N26" s="1">
        <v>43901.801388888889</v>
      </c>
      <c r="AA26" t="s">
        <v>63</v>
      </c>
    </row>
    <row r="27" spans="1:27" x14ac:dyDescent="0.25">
      <c r="A27">
        <v>12</v>
      </c>
      <c r="B27" t="s">
        <v>62</v>
      </c>
      <c r="C27">
        <v>0</v>
      </c>
      <c r="D27">
        <v>45.55</v>
      </c>
      <c r="E27">
        <v>18.519100000000002</v>
      </c>
      <c r="F27">
        <v>2.46</v>
      </c>
      <c r="G27">
        <v>6.9189999999999996</v>
      </c>
      <c r="H27">
        <v>27.199000000000002</v>
      </c>
      <c r="I27">
        <v>0</v>
      </c>
      <c r="J27">
        <v>5.04</v>
      </c>
      <c r="K27">
        <v>2.5350000000000001</v>
      </c>
      <c r="L27">
        <v>25.437999999999999</v>
      </c>
      <c r="M27">
        <v>0</v>
      </c>
      <c r="N27" s="1">
        <v>43901.804166666669</v>
      </c>
      <c r="AA27" t="s">
        <v>64</v>
      </c>
    </row>
    <row r="28" spans="1:27" x14ac:dyDescent="0.25">
      <c r="A28">
        <v>13</v>
      </c>
      <c r="B28" t="s">
        <v>62</v>
      </c>
      <c r="C28">
        <v>0</v>
      </c>
      <c r="D28">
        <v>45.55</v>
      </c>
      <c r="E28">
        <v>18.668700000000001</v>
      </c>
      <c r="F28">
        <v>2.44</v>
      </c>
      <c r="G28">
        <v>6.9189999999999996</v>
      </c>
      <c r="H28">
        <v>27.199000000000002</v>
      </c>
      <c r="I28">
        <v>0</v>
      </c>
      <c r="J28">
        <v>5.04</v>
      </c>
      <c r="K28">
        <v>2.5350000000000001</v>
      </c>
      <c r="L28">
        <v>25.437999999999999</v>
      </c>
      <c r="M28">
        <v>0</v>
      </c>
      <c r="N28" s="1">
        <v>43901.80972222222</v>
      </c>
      <c r="AA28" t="s">
        <v>65</v>
      </c>
    </row>
    <row r="29" spans="1:27" x14ac:dyDescent="0.25">
      <c r="A29">
        <v>14</v>
      </c>
      <c r="B29" t="s">
        <v>62</v>
      </c>
      <c r="C29">
        <v>0</v>
      </c>
      <c r="D29">
        <v>45.55</v>
      </c>
      <c r="E29">
        <v>18.453900000000001</v>
      </c>
      <c r="F29">
        <v>2.468</v>
      </c>
      <c r="G29">
        <v>6.984</v>
      </c>
      <c r="H29">
        <v>27.454999999999998</v>
      </c>
      <c r="I29">
        <v>0</v>
      </c>
      <c r="J29">
        <v>5.04</v>
      </c>
      <c r="K29">
        <v>2.5350000000000001</v>
      </c>
      <c r="L29">
        <v>25.437999999999999</v>
      </c>
      <c r="M29">
        <v>0</v>
      </c>
      <c r="N29" s="1">
        <v>43901.811805555553</v>
      </c>
      <c r="AA29" t="s">
        <v>66</v>
      </c>
    </row>
    <row r="32" spans="1:27" x14ac:dyDescent="0.25">
      <c r="E32" t="s">
        <v>67</v>
      </c>
      <c r="F32" t="s">
        <v>68</v>
      </c>
    </row>
    <row r="33" spans="1:10" x14ac:dyDescent="0.25">
      <c r="A33">
        <v>1</v>
      </c>
      <c r="B33" t="s">
        <v>48</v>
      </c>
      <c r="C33">
        <v>28.488</v>
      </c>
      <c r="E33">
        <v>6.61</v>
      </c>
      <c r="F33">
        <v>28.49</v>
      </c>
    </row>
    <row r="34" spans="1:10" x14ac:dyDescent="0.25">
      <c r="A34">
        <v>2</v>
      </c>
      <c r="B34" t="s">
        <v>50</v>
      </c>
      <c r="C34">
        <v>28.488</v>
      </c>
      <c r="E34">
        <v>6.49</v>
      </c>
      <c r="F34">
        <v>28.82</v>
      </c>
    </row>
    <row r="35" spans="1:10" x14ac:dyDescent="0.25">
      <c r="A35">
        <v>3</v>
      </c>
      <c r="B35" t="s">
        <v>50</v>
      </c>
      <c r="C35">
        <v>28.488</v>
      </c>
      <c r="E35">
        <v>5.04</v>
      </c>
      <c r="F35">
        <v>27.33</v>
      </c>
    </row>
    <row r="36" spans="1:10" x14ac:dyDescent="0.25">
      <c r="C36">
        <v>28.488</v>
      </c>
      <c r="E36">
        <v>6.08</v>
      </c>
      <c r="F36">
        <v>27.45</v>
      </c>
    </row>
    <row r="37" spans="1:10" x14ac:dyDescent="0.25">
      <c r="A37">
        <v>4</v>
      </c>
      <c r="B37" t="s">
        <v>53</v>
      </c>
      <c r="C37">
        <v>25.234999999999999</v>
      </c>
    </row>
    <row r="38" spans="1:10" x14ac:dyDescent="0.25">
      <c r="A38">
        <v>5</v>
      </c>
      <c r="B38" t="s">
        <v>53</v>
      </c>
      <c r="C38">
        <v>25.234999999999999</v>
      </c>
      <c r="F38">
        <v>5</v>
      </c>
      <c r="G38">
        <v>6.5</v>
      </c>
      <c r="H38">
        <v>6.6</v>
      </c>
      <c r="I38" t="s">
        <v>69</v>
      </c>
      <c r="J38" t="s">
        <v>70</v>
      </c>
    </row>
    <row r="39" spans="1:10" x14ac:dyDescent="0.25">
      <c r="A39">
        <v>6</v>
      </c>
      <c r="B39" t="s">
        <v>53</v>
      </c>
      <c r="C39">
        <v>25.116</v>
      </c>
      <c r="E39" t="s">
        <v>67</v>
      </c>
      <c r="F39">
        <v>5</v>
      </c>
      <c r="G39">
        <v>6.5</v>
      </c>
      <c r="H39">
        <v>6.6</v>
      </c>
      <c r="I39">
        <v>6.1</v>
      </c>
    </row>
    <row r="40" spans="1:10" x14ac:dyDescent="0.25">
      <c r="A40">
        <v>7</v>
      </c>
      <c r="B40" t="s">
        <v>53</v>
      </c>
      <c r="C40">
        <v>25.141999999999999</v>
      </c>
      <c r="E40" t="s">
        <v>68</v>
      </c>
      <c r="F40">
        <v>27.33</v>
      </c>
      <c r="G40">
        <v>28.82</v>
      </c>
      <c r="H40">
        <v>28.49</v>
      </c>
      <c r="I40">
        <f>AVERAGE(F40:H40)</f>
        <v>28.213333333333335</v>
      </c>
      <c r="J40">
        <v>29.9</v>
      </c>
    </row>
    <row r="41" spans="1:10" x14ac:dyDescent="0.25">
      <c r="C41">
        <v>25.181999999999999</v>
      </c>
      <c r="F41" t="s">
        <v>72</v>
      </c>
      <c r="G41" t="s">
        <v>71</v>
      </c>
      <c r="H41" t="s">
        <v>73</v>
      </c>
      <c r="I41" t="s">
        <v>69</v>
      </c>
      <c r="J41" t="s">
        <v>70</v>
      </c>
    </row>
    <row r="42" spans="1:10" x14ac:dyDescent="0.25">
      <c r="A42">
        <v>8</v>
      </c>
      <c r="B42" t="s">
        <v>58</v>
      </c>
      <c r="C42">
        <v>29.096</v>
      </c>
    </row>
    <row r="43" spans="1:10" x14ac:dyDescent="0.25">
      <c r="A43">
        <v>9</v>
      </c>
      <c r="B43" t="s">
        <v>58</v>
      </c>
      <c r="C43">
        <v>29.050999999999998</v>
      </c>
    </row>
    <row r="44" spans="1:10" x14ac:dyDescent="0.25">
      <c r="A44">
        <v>10</v>
      </c>
      <c r="B44" t="s">
        <v>58</v>
      </c>
      <c r="C44">
        <v>28.315000000000001</v>
      </c>
    </row>
    <row r="45" spans="1:10" x14ac:dyDescent="0.25">
      <c r="C45">
        <v>28.820666670000001</v>
      </c>
    </row>
    <row r="46" spans="1:10" x14ac:dyDescent="0.25">
      <c r="A46">
        <v>11</v>
      </c>
      <c r="B46" t="s">
        <v>62</v>
      </c>
      <c r="C46">
        <v>27.459</v>
      </c>
    </row>
    <row r="47" spans="1:10" x14ac:dyDescent="0.25">
      <c r="A47">
        <v>12</v>
      </c>
      <c r="B47" t="s">
        <v>62</v>
      </c>
      <c r="C47">
        <v>27.199000000000002</v>
      </c>
    </row>
    <row r="48" spans="1:10" x14ac:dyDescent="0.25">
      <c r="A48">
        <v>13</v>
      </c>
      <c r="B48" t="s">
        <v>62</v>
      </c>
      <c r="C48">
        <v>27.199000000000002</v>
      </c>
    </row>
    <row r="49" spans="1:3" x14ac:dyDescent="0.25">
      <c r="A49">
        <v>14</v>
      </c>
      <c r="B49" t="s">
        <v>62</v>
      </c>
      <c r="C49">
        <v>27.454999999999998</v>
      </c>
    </row>
    <row r="50" spans="1:3" x14ac:dyDescent="0.25">
      <c r="C50">
        <v>27.327999999999999</v>
      </c>
    </row>
    <row r="51" spans="1:3" x14ac:dyDescent="0.25">
      <c r="A51" t="s">
        <v>74</v>
      </c>
      <c r="C51">
        <v>27.45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Job_2020_Mar11_160047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Goodness</dc:creator>
  <cp:lastModifiedBy>Goodness</cp:lastModifiedBy>
  <dcterms:created xsi:type="dcterms:W3CDTF">2020-03-27T16:36:14Z</dcterms:created>
  <dcterms:modified xsi:type="dcterms:W3CDTF">2020-03-27T21:16:56Z</dcterms:modified>
</cp:coreProperties>
</file>